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 optiplex\Downloads\"/>
    </mc:Choice>
  </mc:AlternateContent>
  <bookViews>
    <workbookView xWindow="0" yWindow="0" windowWidth="28800" windowHeight="12300" tabRatio="500"/>
  </bookViews>
  <sheets>
    <sheet name="Sheet1" sheetId="1" r:id="rId1"/>
  </sheets>
  <calcPr calcId="162913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66" i="1" l="1"/>
  <c r="I340" i="1"/>
  <c r="I313" i="1"/>
  <c r="I286" i="1"/>
  <c r="I264" i="1"/>
  <c r="I225" i="1"/>
  <c r="I163" i="1"/>
  <c r="I129" i="1"/>
  <c r="I104" i="1"/>
  <c r="I64" i="1"/>
  <c r="I28" i="1"/>
</calcChain>
</file>

<file path=xl/sharedStrings.xml><?xml version="1.0" encoding="utf-8"?>
<sst xmlns="http://schemas.openxmlformats.org/spreadsheetml/2006/main" count="654" uniqueCount="290">
  <si>
    <t xml:space="preserve">Office Rent -November </t>
    <phoneticPr fontId="2" type="noConversion"/>
  </si>
  <si>
    <t xml:space="preserve">Security Fees- November </t>
    <phoneticPr fontId="2" type="noConversion"/>
  </si>
  <si>
    <t xml:space="preserve">Office Rent -0ctober </t>
    <phoneticPr fontId="2" type="noConversion"/>
  </si>
  <si>
    <t xml:space="preserve">DECEMBER </t>
    <phoneticPr fontId="2" type="noConversion"/>
  </si>
  <si>
    <t>2/12/21017</t>
    <phoneticPr fontId="2" type="noConversion"/>
  </si>
  <si>
    <t>3/12/21017</t>
    <phoneticPr fontId="2" type="noConversion"/>
  </si>
  <si>
    <t>8/12/21017</t>
    <phoneticPr fontId="2" type="noConversion"/>
  </si>
  <si>
    <t>9/12/21017</t>
    <phoneticPr fontId="2" type="noConversion"/>
  </si>
  <si>
    <t>Lunch for 21 students</t>
    <phoneticPr fontId="2" type="noConversion"/>
  </si>
  <si>
    <t>15/12/21017</t>
    <phoneticPr fontId="2" type="noConversion"/>
  </si>
  <si>
    <t>16/12/21017</t>
    <phoneticPr fontId="2" type="noConversion"/>
  </si>
  <si>
    <t>21/12/2017</t>
    <phoneticPr fontId="2" type="noConversion"/>
  </si>
  <si>
    <t xml:space="preserve">December </t>
    <phoneticPr fontId="2" type="noConversion"/>
  </si>
  <si>
    <t xml:space="preserve">Office Rent -Decmeber </t>
    <phoneticPr fontId="2" type="noConversion"/>
  </si>
  <si>
    <t xml:space="preserve">Photography and Video Services for Mtaa Docs </t>
    <phoneticPr fontId="2" type="noConversion"/>
  </si>
  <si>
    <t xml:space="preserve">27/12/2017 </t>
    <phoneticPr fontId="2" type="noConversion"/>
  </si>
  <si>
    <t>28/12/2017</t>
    <phoneticPr fontId="2" type="noConversion"/>
  </si>
  <si>
    <t>SEPTEMBER</t>
    <phoneticPr fontId="2" type="noConversion"/>
  </si>
  <si>
    <t>2/9/21017</t>
    <phoneticPr fontId="2" type="noConversion"/>
  </si>
  <si>
    <t>9/9/21017</t>
    <phoneticPr fontId="2" type="noConversion"/>
  </si>
  <si>
    <t>Lunch for 21 students</t>
    <phoneticPr fontId="2" type="noConversion"/>
  </si>
  <si>
    <t>10/9/21017</t>
    <phoneticPr fontId="2" type="noConversion"/>
  </si>
  <si>
    <t>13/9/2017</t>
    <phoneticPr fontId="2" type="noConversion"/>
  </si>
  <si>
    <t xml:space="preserve">Petty Cash and Manila Envelope </t>
    <phoneticPr fontId="2" type="noConversion"/>
  </si>
  <si>
    <t xml:space="preserve">OfficeMart Limited </t>
    <phoneticPr fontId="2" type="noConversion"/>
  </si>
  <si>
    <t>15/9/2017</t>
    <phoneticPr fontId="2" type="noConversion"/>
  </si>
  <si>
    <t>16/9/21017</t>
    <phoneticPr fontId="2" type="noConversion"/>
  </si>
  <si>
    <t xml:space="preserve">Conta </t>
    <phoneticPr fontId="2" type="noConversion"/>
  </si>
  <si>
    <t>29/9/2017</t>
    <phoneticPr fontId="2" type="noConversion"/>
  </si>
  <si>
    <t xml:space="preserve">Gochi Paints and Tools </t>
    <phoneticPr fontId="2" type="noConversion"/>
  </si>
  <si>
    <t>29/9/2017</t>
    <phoneticPr fontId="2" type="noConversion"/>
  </si>
  <si>
    <t xml:space="preserve">OCTOBER </t>
    <phoneticPr fontId="2" type="noConversion"/>
  </si>
  <si>
    <t>Lunch for 20 students</t>
    <phoneticPr fontId="2" type="noConversion"/>
  </si>
  <si>
    <t>7/10/21017</t>
    <phoneticPr fontId="2" type="noConversion"/>
  </si>
  <si>
    <t xml:space="preserve">Printing of 10 T-shirts </t>
    <phoneticPr fontId="2" type="noConversion"/>
  </si>
  <si>
    <t>8/10/21017</t>
    <phoneticPr fontId="2" type="noConversion"/>
  </si>
  <si>
    <t>14/10/21017</t>
    <phoneticPr fontId="2" type="noConversion"/>
  </si>
  <si>
    <t>15/10/21017</t>
    <phoneticPr fontId="2" type="noConversion"/>
  </si>
  <si>
    <t>27/10/2017</t>
    <phoneticPr fontId="2" type="noConversion"/>
  </si>
  <si>
    <t>29/10/2017</t>
    <phoneticPr fontId="2" type="noConversion"/>
  </si>
  <si>
    <t>28/10/21017</t>
    <phoneticPr fontId="2" type="noConversion"/>
  </si>
  <si>
    <t>30/10/21017</t>
    <phoneticPr fontId="2" type="noConversion"/>
  </si>
  <si>
    <t xml:space="preserve">Security Fees June-October </t>
    <phoneticPr fontId="2" type="noConversion"/>
  </si>
  <si>
    <t xml:space="preserve">Total </t>
    <phoneticPr fontId="2" type="noConversion"/>
  </si>
  <si>
    <t xml:space="preserve">NOVEMBER </t>
    <phoneticPr fontId="2" type="noConversion"/>
  </si>
  <si>
    <t>1/11/21017</t>
    <phoneticPr fontId="2" type="noConversion"/>
  </si>
  <si>
    <t>Lunch for 22 students</t>
    <phoneticPr fontId="2" type="noConversion"/>
  </si>
  <si>
    <t>4/11/21017</t>
    <phoneticPr fontId="2" type="noConversion"/>
  </si>
  <si>
    <t>11/11/21017</t>
    <phoneticPr fontId="2" type="noConversion"/>
  </si>
  <si>
    <t>13/11/21017</t>
    <phoneticPr fontId="2" type="noConversion"/>
  </si>
  <si>
    <t>20/11/21017</t>
    <phoneticPr fontId="2" type="noConversion"/>
  </si>
  <si>
    <t>21/11/21017</t>
    <phoneticPr fontId="2" type="noConversion"/>
  </si>
  <si>
    <t>Lunch for 18 students</t>
    <phoneticPr fontId="2" type="noConversion"/>
  </si>
  <si>
    <t>25/11/21017</t>
    <phoneticPr fontId="2" type="noConversion"/>
  </si>
  <si>
    <t>26/11/21017</t>
    <phoneticPr fontId="2" type="noConversion"/>
  </si>
  <si>
    <t>Lunch for 16 students</t>
    <phoneticPr fontId="2" type="noConversion"/>
  </si>
  <si>
    <t>29/11/21017</t>
    <phoneticPr fontId="2" type="noConversion"/>
  </si>
  <si>
    <t>4/2//2017</t>
  </si>
  <si>
    <t>Lunch for 24 students</t>
  </si>
  <si>
    <t>Green View Hotel</t>
  </si>
  <si>
    <t>5/2//2017</t>
  </si>
  <si>
    <t>Lunch for 23 students</t>
  </si>
  <si>
    <t>11/2/2/017</t>
  </si>
  <si>
    <t>Lunch for 25 students</t>
  </si>
  <si>
    <t>12/2//2017</t>
  </si>
  <si>
    <t>18/2//2017</t>
  </si>
  <si>
    <t>28/2/2017</t>
    <phoneticPr fontId="2" type="noConversion"/>
  </si>
  <si>
    <t xml:space="preserve">School Fees Isaac Otira </t>
    <phoneticPr fontId="2" type="noConversion"/>
  </si>
  <si>
    <t xml:space="preserve">Abundant Life Academy </t>
    <phoneticPr fontId="2" type="noConversion"/>
  </si>
  <si>
    <t xml:space="preserve">Nikon D 3300 Camera </t>
    <phoneticPr fontId="2" type="noConversion"/>
  </si>
  <si>
    <t xml:space="preserve">HP Desktop Computer </t>
    <phoneticPr fontId="2" type="noConversion"/>
  </si>
  <si>
    <t xml:space="preserve">Foam Cleaning Detergent </t>
    <phoneticPr fontId="2" type="noConversion"/>
  </si>
  <si>
    <t xml:space="preserve">Lunch for 24 students </t>
    <phoneticPr fontId="2" type="noConversion"/>
  </si>
  <si>
    <t xml:space="preserve">Green View Hotel </t>
    <phoneticPr fontId="2" type="noConversion"/>
  </si>
  <si>
    <t xml:space="preserve">Lunch for 23 students </t>
    <phoneticPr fontId="2" type="noConversion"/>
  </si>
  <si>
    <t xml:space="preserve">School Fees Jane Chibone </t>
    <phoneticPr fontId="2" type="noConversion"/>
  </si>
  <si>
    <t>19/1/2017</t>
    <phoneticPr fontId="2" type="noConversion"/>
  </si>
  <si>
    <t>Food and Clothing Costs-Isaac Otira</t>
    <phoneticPr fontId="2" type="noConversion"/>
  </si>
  <si>
    <t>Food and Clothing Costs-Jane Chibone</t>
    <phoneticPr fontId="2" type="noConversion"/>
  </si>
  <si>
    <t>31/1/2017</t>
    <phoneticPr fontId="2" type="noConversion"/>
  </si>
  <si>
    <t>Pay Slip</t>
    <phoneticPr fontId="2" type="noConversion"/>
  </si>
  <si>
    <t xml:space="preserve">Internet Cost </t>
    <phoneticPr fontId="2" type="noConversion"/>
  </si>
  <si>
    <t>Zuricom Netwrok</t>
    <phoneticPr fontId="2" type="noConversion"/>
  </si>
  <si>
    <t>31/1/2017</t>
    <phoneticPr fontId="2" type="noConversion"/>
  </si>
  <si>
    <t>23/1/2017</t>
    <phoneticPr fontId="2" type="noConversion"/>
  </si>
  <si>
    <t>Office Rent - Feb</t>
    <phoneticPr fontId="2" type="noConversion"/>
  </si>
  <si>
    <t>Office Rent -March</t>
    <phoneticPr fontId="2" type="noConversion"/>
  </si>
  <si>
    <t xml:space="preserve">FEBRUARY </t>
  </si>
  <si>
    <t xml:space="preserve">  </t>
    <phoneticPr fontId="2" type="noConversion"/>
  </si>
  <si>
    <t>14/1/2017</t>
    <phoneticPr fontId="2" type="noConversion"/>
  </si>
  <si>
    <t>15/1/2017</t>
    <phoneticPr fontId="2" type="noConversion"/>
  </si>
  <si>
    <t>17/1/2017</t>
    <phoneticPr fontId="2" type="noConversion"/>
  </si>
  <si>
    <t>High Defination Holding LTD</t>
    <phoneticPr fontId="2" type="noConversion"/>
  </si>
  <si>
    <t>HDMI VGA Adapter</t>
    <phoneticPr fontId="2" type="noConversion"/>
  </si>
  <si>
    <t>17/01/2017</t>
    <phoneticPr fontId="2" type="noConversion"/>
  </si>
  <si>
    <t xml:space="preserve">Wonder Technology Limited </t>
    <phoneticPr fontId="2" type="noConversion"/>
  </si>
  <si>
    <t>18/1/2017</t>
    <phoneticPr fontId="2" type="noConversion"/>
  </si>
  <si>
    <t xml:space="preserve">Photocopy Ream </t>
    <phoneticPr fontId="2" type="noConversion"/>
  </si>
  <si>
    <t>Bingwa A Bookshop</t>
    <phoneticPr fontId="2" type="noConversion"/>
  </si>
  <si>
    <t>21/1/2017</t>
    <phoneticPr fontId="2" type="noConversion"/>
  </si>
  <si>
    <t xml:space="preserve">Behann Property Agency  </t>
  </si>
  <si>
    <t xml:space="preserve"> </t>
    <phoneticPr fontId="2" type="noConversion"/>
  </si>
  <si>
    <t xml:space="preserve">5 Soft Boards </t>
    <phoneticPr fontId="2" type="noConversion"/>
  </si>
  <si>
    <t>Oasis Beads</t>
    <phoneticPr fontId="2" type="noConversion"/>
  </si>
  <si>
    <t xml:space="preserve">Beads 6 Packets </t>
    <phoneticPr fontId="2" type="noConversion"/>
  </si>
  <si>
    <t xml:space="preserve">Njoro Beads </t>
    <phoneticPr fontId="2" type="noConversion"/>
  </si>
  <si>
    <t>21/4/207</t>
    <phoneticPr fontId="2" type="noConversion"/>
  </si>
  <si>
    <t xml:space="preserve">Electricity Cost </t>
    <phoneticPr fontId="2" type="noConversion"/>
  </si>
  <si>
    <t xml:space="preserve">KPLC </t>
    <phoneticPr fontId="2" type="noConversion"/>
  </si>
  <si>
    <t>22/4/2017</t>
    <phoneticPr fontId="2" type="noConversion"/>
  </si>
  <si>
    <t xml:space="preserve">Lunch for 23 students </t>
    <phoneticPr fontId="2" type="noConversion"/>
  </si>
  <si>
    <t xml:space="preserve">BEING PETTY CASH </t>
    <phoneticPr fontId="2" type="noConversion"/>
  </si>
  <si>
    <t xml:space="preserve">Lunch for 24 students </t>
    <phoneticPr fontId="2" type="noConversion"/>
  </si>
  <si>
    <t>Salary for Eric Omwanda Nehemiah-Feb</t>
    <phoneticPr fontId="2" type="noConversion"/>
  </si>
  <si>
    <t xml:space="preserve">Airtime and Credit- Eric Omwanda </t>
    <phoneticPr fontId="2" type="noConversion"/>
  </si>
  <si>
    <t xml:space="preserve">MATHARE FOUNDATION EXPENDITURE FOR THE FINANCIAL YEAR 2016 </t>
    <phoneticPr fontId="2" type="noConversion"/>
  </si>
  <si>
    <t xml:space="preserve">MONTH </t>
    <phoneticPr fontId="2" type="noConversion"/>
  </si>
  <si>
    <t xml:space="preserve">DATE </t>
    <phoneticPr fontId="2" type="noConversion"/>
  </si>
  <si>
    <t xml:space="preserve">ITEM </t>
    <phoneticPr fontId="2" type="noConversion"/>
  </si>
  <si>
    <t xml:space="preserve">COMPANY </t>
    <phoneticPr fontId="2" type="noConversion"/>
  </si>
  <si>
    <t xml:space="preserve">AMOUNT </t>
    <phoneticPr fontId="2" type="noConversion"/>
  </si>
  <si>
    <t xml:space="preserve">RECEIPT NUMBER </t>
    <phoneticPr fontId="2" type="noConversion"/>
  </si>
  <si>
    <t xml:space="preserve">BANK CHARGES  </t>
  </si>
  <si>
    <t xml:space="preserve">BANK WITHDRAWALS PER VARIANCES </t>
    <phoneticPr fontId="2" type="noConversion"/>
  </si>
  <si>
    <t xml:space="preserve">JANUARY </t>
    <phoneticPr fontId="2" type="noConversion"/>
  </si>
  <si>
    <t xml:space="preserve">Office Rent </t>
    <phoneticPr fontId="2" type="noConversion"/>
  </si>
  <si>
    <t>Actual Withdrawal</t>
    <phoneticPr fontId="2" type="noConversion"/>
  </si>
  <si>
    <t>Actual Witdrawal + Balance Brought Forward</t>
    <phoneticPr fontId="2" type="noConversion"/>
  </si>
  <si>
    <t xml:space="preserve">Balance Brought Forward </t>
    <phoneticPr fontId="2" type="noConversion"/>
  </si>
  <si>
    <t xml:space="preserve">BEING PETTY CASH </t>
  </si>
  <si>
    <t xml:space="preserve">Total </t>
    <phoneticPr fontId="2" type="noConversion"/>
  </si>
  <si>
    <t xml:space="preserve">BEING PETTY CASH </t>
    <phoneticPr fontId="2" type="noConversion"/>
  </si>
  <si>
    <t xml:space="preserve">Food and Clothing-Isaac Otira </t>
    <phoneticPr fontId="2" type="noConversion"/>
  </si>
  <si>
    <t>MARCH</t>
  </si>
  <si>
    <t>4/3//2017</t>
  </si>
  <si>
    <t>5/3//2017</t>
  </si>
  <si>
    <t>11/3//2017</t>
  </si>
  <si>
    <t>12/3//2017</t>
  </si>
  <si>
    <t>23/3/2017</t>
    <phoneticPr fontId="2" type="noConversion"/>
  </si>
  <si>
    <t>BEING PETTY CASH</t>
  </si>
  <si>
    <t>Security Fees- Jan-March</t>
    <phoneticPr fontId="2" type="noConversion"/>
  </si>
  <si>
    <t>Total</t>
    <phoneticPr fontId="2" type="noConversion"/>
  </si>
  <si>
    <t xml:space="preserve">APRIL </t>
    <phoneticPr fontId="2" type="noConversion"/>
  </si>
  <si>
    <t xml:space="preserve">Lunch for 20 students </t>
    <phoneticPr fontId="2" type="noConversion"/>
  </si>
  <si>
    <t xml:space="preserve">Green View Hotel </t>
    <phoneticPr fontId="2" type="noConversion"/>
  </si>
  <si>
    <t xml:space="preserve">                                 Salary for Eric Omwanda Nehemiah </t>
    <phoneticPr fontId="2" type="noConversion"/>
  </si>
  <si>
    <t xml:space="preserve">  </t>
  </si>
  <si>
    <t xml:space="preserve">               Mathare Foundation</t>
  </si>
  <si>
    <t xml:space="preserve">                               Salary for James Ndung'u Mwihaki </t>
    <phoneticPr fontId="2" type="noConversion"/>
  </si>
  <si>
    <t xml:space="preserve">                           Salary for Tobias Achual Khatete </t>
    <phoneticPr fontId="2" type="noConversion"/>
  </si>
  <si>
    <t>Airtime and Credit- James Ndung'u</t>
    <phoneticPr fontId="2" type="noConversion"/>
  </si>
  <si>
    <t>FD0002911</t>
  </si>
  <si>
    <t>FD0002912</t>
  </si>
  <si>
    <t>FD0002913</t>
  </si>
  <si>
    <t>FD0002914</t>
  </si>
  <si>
    <t>FD0002915</t>
  </si>
  <si>
    <t>FD0002916</t>
  </si>
  <si>
    <t>FD0002917</t>
  </si>
  <si>
    <t>FD0002918</t>
  </si>
  <si>
    <t>FD0002919</t>
  </si>
  <si>
    <t>FD0002920</t>
  </si>
  <si>
    <t>FD0002921</t>
  </si>
  <si>
    <t>FD0002922</t>
  </si>
  <si>
    <t>FD0002923</t>
  </si>
  <si>
    <t>FD0002924</t>
  </si>
  <si>
    <t>FD0002925</t>
  </si>
  <si>
    <t>FD0002926</t>
  </si>
  <si>
    <t>FD0002927</t>
  </si>
  <si>
    <t>FD0002928</t>
  </si>
  <si>
    <t>FD0002929</t>
  </si>
  <si>
    <t>FD0002930</t>
  </si>
  <si>
    <t>FD0002931</t>
  </si>
  <si>
    <t>FD0002932</t>
  </si>
  <si>
    <t>FD0002933</t>
  </si>
  <si>
    <t>FD0002934</t>
  </si>
  <si>
    <t>FD0002935</t>
  </si>
  <si>
    <t>Entrance Fee for a Adult National Park</t>
  </si>
  <si>
    <t>GG0004001</t>
  </si>
  <si>
    <t>JULY</t>
    <phoneticPr fontId="2" type="noConversion"/>
  </si>
  <si>
    <t>29/7/2017</t>
    <phoneticPr fontId="2" type="noConversion"/>
  </si>
  <si>
    <t>14/8/2017</t>
  </si>
  <si>
    <t>Salary for James Ndung'u Mwihaki-Feb</t>
    <phoneticPr fontId="2" type="noConversion"/>
  </si>
  <si>
    <t>Salary for Tobias Khatete Achual-Feb</t>
    <phoneticPr fontId="2" type="noConversion"/>
  </si>
  <si>
    <t xml:space="preserve">Salary for Eric Omwanda Nehemiah-March </t>
    <phoneticPr fontId="2" type="noConversion"/>
  </si>
  <si>
    <t>Salary for James Ndung'u Mwihaki- March</t>
    <phoneticPr fontId="2" type="noConversion"/>
  </si>
  <si>
    <t>Salary for Tobias Khatete Achual- March</t>
    <phoneticPr fontId="2" type="noConversion"/>
  </si>
  <si>
    <t xml:space="preserve">Salary for Eric Omwanda Nehemiah-April </t>
    <phoneticPr fontId="2" type="noConversion"/>
  </si>
  <si>
    <t>Salary for James Ndung'u Mwihaki-April</t>
    <phoneticPr fontId="2" type="noConversion"/>
  </si>
  <si>
    <t>Salary for Tobias Khatete Achual- April</t>
    <phoneticPr fontId="2" type="noConversion"/>
  </si>
  <si>
    <t>28/4/2017</t>
    <phoneticPr fontId="2" type="noConversion"/>
  </si>
  <si>
    <t xml:space="preserve">Total </t>
    <phoneticPr fontId="2" type="noConversion"/>
  </si>
  <si>
    <t xml:space="preserve">Lunch for 22 students </t>
    <phoneticPr fontId="2" type="noConversion"/>
  </si>
  <si>
    <t>13/5/2017</t>
    <phoneticPr fontId="2" type="noConversion"/>
  </si>
  <si>
    <t>14/5/2017</t>
    <phoneticPr fontId="2" type="noConversion"/>
  </si>
  <si>
    <t>20/5/2017</t>
    <phoneticPr fontId="2" type="noConversion"/>
  </si>
  <si>
    <t>31/5/2017</t>
    <phoneticPr fontId="2" type="noConversion"/>
  </si>
  <si>
    <t xml:space="preserve">Salary for Eric Omwanda Nehemiah </t>
    <phoneticPr fontId="2" type="noConversion"/>
  </si>
  <si>
    <t xml:space="preserve">Mathare Foundation </t>
    <phoneticPr fontId="2" type="noConversion"/>
  </si>
  <si>
    <t>31/5/2017</t>
    <phoneticPr fontId="2" type="noConversion"/>
  </si>
  <si>
    <t>Salary for James Ndung'u Mwihaki</t>
    <phoneticPr fontId="2" type="noConversion"/>
  </si>
  <si>
    <t xml:space="preserve">Salary for Tobias Khatete Achual  </t>
    <phoneticPr fontId="2" type="noConversion"/>
  </si>
  <si>
    <t xml:space="preserve">MAY </t>
    <phoneticPr fontId="2" type="noConversion"/>
  </si>
  <si>
    <t>Airtime and Credit- Eric Omwanda</t>
  </si>
  <si>
    <t>Airtime and Credit- James Ndung'u</t>
  </si>
  <si>
    <t>30/5/17</t>
    <phoneticPr fontId="2" type="noConversion"/>
  </si>
  <si>
    <t xml:space="preserve">Security Fees ( April-May) </t>
    <phoneticPr fontId="2" type="noConversion"/>
  </si>
  <si>
    <t xml:space="preserve">Food and Clothing-Jane Chibone  </t>
    <phoneticPr fontId="2" type="noConversion"/>
  </si>
  <si>
    <t>14/4//2017</t>
    <phoneticPr fontId="2" type="noConversion"/>
  </si>
  <si>
    <t xml:space="preserve">Mathare Foundation </t>
    <phoneticPr fontId="2" type="noConversion"/>
  </si>
  <si>
    <t>Pay Slip</t>
    <phoneticPr fontId="2" type="noConversion"/>
  </si>
  <si>
    <t>Salary for James Ndung'u Mwihaki</t>
    <phoneticPr fontId="2" type="noConversion"/>
  </si>
  <si>
    <t>15/4/2017</t>
    <phoneticPr fontId="2" type="noConversion"/>
  </si>
  <si>
    <t xml:space="preserve">Lunch for 25 students </t>
    <phoneticPr fontId="2" type="noConversion"/>
  </si>
  <si>
    <t>16/4/2017</t>
    <phoneticPr fontId="2" type="noConversion"/>
  </si>
  <si>
    <t>17/4/2017</t>
    <phoneticPr fontId="2" type="noConversion"/>
  </si>
  <si>
    <t xml:space="preserve">Office Rent </t>
    <phoneticPr fontId="2" type="noConversion"/>
  </si>
  <si>
    <t>18/4/2017</t>
    <phoneticPr fontId="2" type="noConversion"/>
  </si>
  <si>
    <t xml:space="preserve">Student ID and Business Cards </t>
    <phoneticPr fontId="2" type="noConversion"/>
  </si>
  <si>
    <t>Jabez Design Studio</t>
    <phoneticPr fontId="2" type="noConversion"/>
  </si>
  <si>
    <t xml:space="preserve">Assorted Stationeries </t>
    <phoneticPr fontId="2" type="noConversion"/>
  </si>
  <si>
    <t xml:space="preserve">Seal Honey </t>
    <phoneticPr fontId="2" type="noConversion"/>
  </si>
  <si>
    <t>19/4/2017</t>
    <phoneticPr fontId="2" type="noConversion"/>
  </si>
  <si>
    <t xml:space="preserve">Beads 2 Packets </t>
    <phoneticPr fontId="2" type="noConversion"/>
  </si>
  <si>
    <t>24/8/2017</t>
    <phoneticPr fontId="2" type="noConversion"/>
  </si>
  <si>
    <t>Printing Profiles (Deposit)</t>
    <phoneticPr fontId="2" type="noConversion"/>
  </si>
  <si>
    <t>25/8/2017</t>
    <phoneticPr fontId="2" type="noConversion"/>
  </si>
  <si>
    <t>Printing Profiles (Balance)</t>
    <phoneticPr fontId="2" type="noConversion"/>
  </si>
  <si>
    <t>27/8/2017</t>
    <phoneticPr fontId="2" type="noConversion"/>
  </si>
  <si>
    <t>Lunch for 22 students</t>
    <phoneticPr fontId="2" type="noConversion"/>
  </si>
  <si>
    <t>29/8/2017</t>
    <phoneticPr fontId="2" type="noConversion"/>
  </si>
  <si>
    <t xml:space="preserve">Mounting of 4O photos </t>
    <phoneticPr fontId="2" type="noConversion"/>
  </si>
  <si>
    <t>Printing 40 Photos (A3)</t>
    <phoneticPr fontId="2" type="noConversion"/>
  </si>
  <si>
    <t>Printing and Mounting Photo (A4)</t>
    <phoneticPr fontId="2" type="noConversion"/>
  </si>
  <si>
    <t>24/7/2017</t>
    <phoneticPr fontId="2" type="noConversion"/>
  </si>
  <si>
    <t xml:space="preserve">Airtime and Transport- Eric Omwanda </t>
    <phoneticPr fontId="2" type="noConversion"/>
  </si>
  <si>
    <t>Airtime and Transport- James Ndung'u</t>
    <phoneticPr fontId="2" type="noConversion"/>
  </si>
  <si>
    <t xml:space="preserve">Airtime and Transport- Tobias Khatete </t>
    <phoneticPr fontId="2" type="noConversion"/>
  </si>
  <si>
    <t xml:space="preserve">Airtime and Transport- Vivian Akinyi </t>
    <phoneticPr fontId="2" type="noConversion"/>
  </si>
  <si>
    <t xml:space="preserve">Airtime and Transport- Sharon Aluoch </t>
    <phoneticPr fontId="2" type="noConversion"/>
  </si>
  <si>
    <t>AUGUST</t>
    <phoneticPr fontId="2" type="noConversion"/>
  </si>
  <si>
    <t>Lunch for 20 students</t>
    <phoneticPr fontId="2" type="noConversion"/>
  </si>
  <si>
    <t xml:space="preserve">     13/8/2017</t>
    <phoneticPr fontId="2" type="noConversion"/>
  </si>
  <si>
    <t>14/8/2017</t>
    <phoneticPr fontId="2" type="noConversion"/>
  </si>
  <si>
    <t xml:space="preserve">3 Soft Boards </t>
    <phoneticPr fontId="2" type="noConversion"/>
  </si>
  <si>
    <t>Eagle Industries Ltd</t>
    <phoneticPr fontId="2" type="noConversion"/>
  </si>
  <si>
    <t xml:space="preserve">Soft Board </t>
    <phoneticPr fontId="2" type="noConversion"/>
  </si>
  <si>
    <t>Masking Tape</t>
    <phoneticPr fontId="2" type="noConversion"/>
  </si>
  <si>
    <t xml:space="preserve">Geca Office Supplies </t>
    <phoneticPr fontId="2" type="noConversion"/>
  </si>
  <si>
    <t>JUNCUS</t>
    <phoneticPr fontId="2" type="noConversion"/>
  </si>
  <si>
    <t>Printing and Mounting Photo</t>
    <phoneticPr fontId="2" type="noConversion"/>
  </si>
  <si>
    <t>Adverkings Tielinks Ltd </t>
    <phoneticPr fontId="2" type="noConversion"/>
  </si>
  <si>
    <t>15/8/2017</t>
    <phoneticPr fontId="2" type="noConversion"/>
  </si>
  <si>
    <t>16/8/2017</t>
    <phoneticPr fontId="2" type="noConversion"/>
  </si>
  <si>
    <t>Printing &amp; Desigining Sticker</t>
    <phoneticPr fontId="2" type="noConversion"/>
  </si>
  <si>
    <t xml:space="preserve">Printing Posters &amp; Stickers </t>
    <phoneticPr fontId="2" type="noConversion"/>
  </si>
  <si>
    <t xml:space="preserve">Jabez Studio Designs </t>
    <phoneticPr fontId="2" type="noConversion"/>
  </si>
  <si>
    <t>23/8/2017</t>
    <phoneticPr fontId="2" type="noConversion"/>
  </si>
  <si>
    <t>Printing Sticker (A2)</t>
    <phoneticPr fontId="2" type="noConversion"/>
  </si>
  <si>
    <t xml:space="preserve">Smati Graphics </t>
    <phoneticPr fontId="2" type="noConversion"/>
  </si>
  <si>
    <t xml:space="preserve">Printing of Business Cards </t>
    <phoneticPr fontId="2" type="noConversion"/>
  </si>
  <si>
    <t xml:space="preserve">Jabes Studios Design </t>
    <phoneticPr fontId="2" type="noConversion"/>
  </si>
  <si>
    <t xml:space="preserve">     17/6/2017</t>
    <phoneticPr fontId="2" type="noConversion"/>
  </si>
  <si>
    <t xml:space="preserve">Lunch for 21 students </t>
    <phoneticPr fontId="2" type="noConversion"/>
  </si>
  <si>
    <t xml:space="preserve">     18/6/2017</t>
    <phoneticPr fontId="2" type="noConversion"/>
  </si>
  <si>
    <t>30/6/2017</t>
    <phoneticPr fontId="2" type="noConversion"/>
  </si>
  <si>
    <t>30/6/2017</t>
    <phoneticPr fontId="2" type="noConversion"/>
  </si>
  <si>
    <t>JUNE</t>
    <phoneticPr fontId="2" type="noConversion"/>
  </si>
  <si>
    <t>29/6/2017</t>
    <phoneticPr fontId="2" type="noConversion"/>
  </si>
  <si>
    <t>Total</t>
    <phoneticPr fontId="2" type="noConversion"/>
  </si>
  <si>
    <t>Lunch for 20 students</t>
  </si>
  <si>
    <t>Lunch for 22 students</t>
  </si>
  <si>
    <t xml:space="preserve">Office Rent August-September </t>
  </si>
  <si>
    <t xml:space="preserve">Behann Property Agency </t>
  </si>
  <si>
    <t>Lunch for 21 students</t>
  </si>
  <si>
    <t xml:space="preserve">     15/7/2017</t>
  </si>
  <si>
    <t xml:space="preserve">     16/7/2017</t>
  </si>
  <si>
    <t xml:space="preserve">     22/7/2017</t>
  </si>
  <si>
    <t>22/7/2017</t>
  </si>
  <si>
    <t>Entrance Fee for a child National Park</t>
  </si>
  <si>
    <t>Kenya Wildlife Service</t>
  </si>
  <si>
    <t>FD0002901</t>
  </si>
  <si>
    <t>FD0002902</t>
  </si>
  <si>
    <t>FD0002903</t>
  </si>
  <si>
    <t>FD0002904</t>
  </si>
  <si>
    <t>FD0002905</t>
  </si>
  <si>
    <t>FD0002906</t>
  </si>
  <si>
    <t>FD0002907</t>
  </si>
  <si>
    <t>FD0002908</t>
  </si>
  <si>
    <t>FD0002909</t>
  </si>
  <si>
    <t>FD0002910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</si>
</sst>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Verdana"/>
    </font>
    <font>
      <sz val="10"/>
      <name val="Verdana"/>
    </font>
    <font>
      <sz val="8"/>
      <name val="Verdana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14" fontId="0" fillId="0" borderId="0" xfId="0" applyNumberFormat="1"/>
    <xf numFmtId="0" fontId="1" fillId="0" borderId="0" xfId="0" applyFont="1"/>
    <xf numFmtId="3" fontId="0" fillId="0" borderId="0" xfId="0" applyNumberFormat="1"/>
    <xf numFmtId="0" fontId="1" fillId="0" borderId="0" xfId="0" applyFont="1"/>
    <xf numFmtId="0" fontId="0" fillId="0" borderId="0" xfId="0"/>
    <xf numFmtId="3" fontId="0" fillId="2" borderId="0" xfId="0" applyNumberFormat="1" applyFill="1"/>
    <xf numFmtId="3" fontId="0" fillId="3" borderId="0" xfId="0" applyNumberFormat="1" applyFill="1"/>
    <xf numFmtId="3" fontId="0" fillId="4" borderId="0" xfId="0" applyNumberFormat="1" applyFill="1"/>
    <xf numFmtId="3" fontId="1" fillId="2" borderId="0" xfId="0" applyNumberFormat="1" applyFont="1" applyFill="1"/>
    <xf numFmtId="14" fontId="1" fillId="0" borderId="0" xfId="0" applyNumberFormat="1" applyFont="1"/>
    <xf numFmtId="0" fontId="1" fillId="0" borderId="0" xfId="0" applyFont="1" applyFill="1"/>
    <xf numFmtId="14" fontId="3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 applyBorder="1"/>
    <xf numFmtId="3" fontId="0" fillId="4" borderId="0" xfId="0" applyNumberFormat="1" applyFill="1"/>
    <xf numFmtId="3" fontId="0" fillId="0" borderId="0" xfId="0" applyNumberFormat="1"/>
    <xf numFmtId="3" fontId="0" fillId="0" borderId="0" xfId="0" applyNumberFormat="1"/>
    <xf numFmtId="14" fontId="0" fillId="0" borderId="0" xfId="0" applyNumberFormat="1"/>
    <xf numFmtId="3" fontId="0" fillId="0" borderId="0" xfId="0" applyNumberFormat="1"/>
    <xf numFmtId="3" fontId="0" fillId="0" borderId="0" xfId="0" applyNumberFormat="1"/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Y366"/>
  <sheetViews>
    <sheetView tabSelected="1" topLeftCell="E203" workbookViewId="0">
      <selection activeCell="T371" sqref="T371"/>
    </sheetView>
  </sheetViews>
  <sheetFormatPr defaultColWidth="11" defaultRowHeight="12.75" x14ac:dyDescent="0.2"/>
  <cols>
    <col min="3" max="3" width="21.375" customWidth="1"/>
    <col min="5" max="5" width="20.75" customWidth="1"/>
    <col min="6" max="6" width="22.125" customWidth="1"/>
    <col min="8" max="8" width="17.25" customWidth="1"/>
  </cols>
  <sheetData>
    <row r="1" spans="1:23" x14ac:dyDescent="0.2">
      <c r="A1" s="1"/>
      <c r="B1" s="1"/>
      <c r="C1" s="1" t="s">
        <v>115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3" x14ac:dyDescent="0.2">
      <c r="A3" s="1" t="s">
        <v>116</v>
      </c>
      <c r="B3" s="1" t="s">
        <v>117</v>
      </c>
      <c r="C3" s="1"/>
      <c r="D3" s="1" t="s">
        <v>118</v>
      </c>
      <c r="E3" s="1"/>
      <c r="F3" s="1"/>
      <c r="G3" s="1" t="s">
        <v>119</v>
      </c>
      <c r="H3" s="1"/>
      <c r="I3" s="1" t="s">
        <v>120</v>
      </c>
      <c r="J3" s="1"/>
      <c r="K3" s="1" t="s">
        <v>121</v>
      </c>
      <c r="L3" s="1"/>
      <c r="M3" s="1"/>
      <c r="N3" s="1" t="s">
        <v>122</v>
      </c>
      <c r="O3" s="1"/>
      <c r="P3" s="1"/>
      <c r="Q3" s="1" t="s">
        <v>123</v>
      </c>
      <c r="R3" s="1"/>
      <c r="S3" s="1"/>
    </row>
    <row r="4" spans="1:23" x14ac:dyDescent="0.2">
      <c r="A4" t="s">
        <v>124</v>
      </c>
    </row>
    <row r="5" spans="1:23" x14ac:dyDescent="0.2">
      <c r="B5" s="2">
        <v>41333</v>
      </c>
      <c r="D5" t="s">
        <v>125</v>
      </c>
      <c r="G5" t="s">
        <v>100</v>
      </c>
      <c r="I5" s="4">
        <v>7500</v>
      </c>
      <c r="K5">
        <v>1994</v>
      </c>
      <c r="Q5" t="s">
        <v>126</v>
      </c>
      <c r="S5" t="s">
        <v>127</v>
      </c>
      <c r="W5" t="s">
        <v>128</v>
      </c>
    </row>
    <row r="6" spans="1:23" x14ac:dyDescent="0.2">
      <c r="B6" s="2" t="s">
        <v>89</v>
      </c>
      <c r="D6" t="s">
        <v>72</v>
      </c>
      <c r="G6" t="s">
        <v>73</v>
      </c>
      <c r="I6" s="4">
        <v>2400</v>
      </c>
      <c r="K6">
        <v>8505</v>
      </c>
    </row>
    <row r="7" spans="1:23" x14ac:dyDescent="0.2">
      <c r="B7" s="2" t="s">
        <v>90</v>
      </c>
      <c r="D7" t="s">
        <v>72</v>
      </c>
      <c r="G7" t="s">
        <v>73</v>
      </c>
      <c r="I7" s="4">
        <v>2400</v>
      </c>
      <c r="K7">
        <v>8508</v>
      </c>
    </row>
    <row r="8" spans="1:23" x14ac:dyDescent="0.2">
      <c r="B8" t="s">
        <v>91</v>
      </c>
      <c r="D8" t="s">
        <v>69</v>
      </c>
      <c r="G8" t="s">
        <v>92</v>
      </c>
      <c r="I8" s="4">
        <v>55000</v>
      </c>
      <c r="K8">
        <v>9805</v>
      </c>
    </row>
    <row r="9" spans="1:23" x14ac:dyDescent="0.2">
      <c r="B9" t="s">
        <v>91</v>
      </c>
      <c r="D9" t="s">
        <v>70</v>
      </c>
      <c r="G9" t="s">
        <v>92</v>
      </c>
      <c r="I9" s="4">
        <v>60000</v>
      </c>
      <c r="K9">
        <v>9806</v>
      </c>
    </row>
    <row r="10" spans="1:23" x14ac:dyDescent="0.2">
      <c r="B10" t="s">
        <v>91</v>
      </c>
      <c r="D10" t="s">
        <v>93</v>
      </c>
      <c r="G10" t="s">
        <v>92</v>
      </c>
      <c r="I10" s="4">
        <v>3500</v>
      </c>
      <c r="K10">
        <v>9807</v>
      </c>
    </row>
    <row r="11" spans="1:23" x14ac:dyDescent="0.2">
      <c r="B11" t="s">
        <v>94</v>
      </c>
      <c r="D11" t="s">
        <v>71</v>
      </c>
      <c r="G11" t="s">
        <v>95</v>
      </c>
      <c r="I11" s="4">
        <v>500</v>
      </c>
    </row>
    <row r="12" spans="1:23" x14ac:dyDescent="0.2">
      <c r="B12" t="s">
        <v>94</v>
      </c>
      <c r="D12" t="s">
        <v>67</v>
      </c>
      <c r="G12" t="s">
        <v>68</v>
      </c>
      <c r="I12" s="4">
        <v>6000</v>
      </c>
      <c r="K12">
        <v>1198</v>
      </c>
    </row>
    <row r="13" spans="1:23" x14ac:dyDescent="0.2">
      <c r="B13" t="s">
        <v>94</v>
      </c>
      <c r="D13" t="s">
        <v>75</v>
      </c>
      <c r="G13" t="s">
        <v>68</v>
      </c>
      <c r="I13" s="4">
        <v>6000</v>
      </c>
      <c r="K13">
        <v>1199</v>
      </c>
    </row>
    <row r="14" spans="1:23" x14ac:dyDescent="0.2">
      <c r="B14" t="s">
        <v>96</v>
      </c>
      <c r="D14" t="s">
        <v>97</v>
      </c>
      <c r="G14" t="s">
        <v>98</v>
      </c>
      <c r="I14" s="4">
        <v>400</v>
      </c>
      <c r="K14">
        <v>2344</v>
      </c>
    </row>
    <row r="15" spans="1:23" x14ac:dyDescent="0.2">
      <c r="B15" t="s">
        <v>76</v>
      </c>
      <c r="D15" t="s">
        <v>77</v>
      </c>
      <c r="G15" s="3" t="s">
        <v>129</v>
      </c>
      <c r="I15" s="4">
        <v>6000</v>
      </c>
    </row>
    <row r="16" spans="1:23" x14ac:dyDescent="0.2">
      <c r="B16" t="s">
        <v>76</v>
      </c>
      <c r="D16" t="s">
        <v>78</v>
      </c>
      <c r="G16" s="3" t="s">
        <v>129</v>
      </c>
      <c r="I16" s="4">
        <v>6000</v>
      </c>
    </row>
    <row r="17" spans="1:23" x14ac:dyDescent="0.2">
      <c r="B17" t="s">
        <v>99</v>
      </c>
      <c r="D17" t="s">
        <v>74</v>
      </c>
      <c r="G17" t="s">
        <v>73</v>
      </c>
      <c r="I17" s="4">
        <v>2300</v>
      </c>
      <c r="K17">
        <v>8510</v>
      </c>
    </row>
    <row r="18" spans="1:23" x14ac:dyDescent="0.2">
      <c r="B18" t="s">
        <v>84</v>
      </c>
      <c r="D18" t="s">
        <v>85</v>
      </c>
      <c r="G18" t="s">
        <v>100</v>
      </c>
      <c r="I18" s="4">
        <v>7500</v>
      </c>
      <c r="K18">
        <v>1993</v>
      </c>
    </row>
    <row r="19" spans="1:23" x14ac:dyDescent="0.2">
      <c r="B19" t="s">
        <v>84</v>
      </c>
      <c r="D19" t="s">
        <v>86</v>
      </c>
      <c r="G19" t="s">
        <v>100</v>
      </c>
      <c r="I19" s="4">
        <v>7500</v>
      </c>
      <c r="K19">
        <v>1992</v>
      </c>
    </row>
    <row r="20" spans="1:23" x14ac:dyDescent="0.2">
      <c r="B20" t="s">
        <v>79</v>
      </c>
      <c r="D20" t="s">
        <v>81</v>
      </c>
      <c r="G20" t="s">
        <v>82</v>
      </c>
      <c r="I20" s="4">
        <v>2500</v>
      </c>
    </row>
    <row r="21" spans="1:23" x14ac:dyDescent="0.2">
      <c r="B21" t="s">
        <v>79</v>
      </c>
      <c r="D21" s="18" t="s">
        <v>145</v>
      </c>
      <c r="E21" s="18"/>
      <c r="F21" s="18" t="s">
        <v>146</v>
      </c>
      <c r="G21" s="18" t="s">
        <v>147</v>
      </c>
      <c r="H21" s="18"/>
      <c r="I21" s="4">
        <v>29000</v>
      </c>
      <c r="K21" t="s">
        <v>80</v>
      </c>
    </row>
    <row r="22" spans="1:23" x14ac:dyDescent="0.2">
      <c r="B22" t="s">
        <v>83</v>
      </c>
      <c r="D22" s="18" t="s">
        <v>148</v>
      </c>
      <c r="E22" s="18"/>
      <c r="F22" s="18"/>
      <c r="G22" s="18" t="s">
        <v>147</v>
      </c>
      <c r="H22" s="18"/>
      <c r="I22" s="4">
        <v>24000</v>
      </c>
      <c r="K22" t="s">
        <v>80</v>
      </c>
    </row>
    <row r="23" spans="1:23" x14ac:dyDescent="0.2">
      <c r="B23" t="s">
        <v>79</v>
      </c>
      <c r="D23" s="18" t="s">
        <v>149</v>
      </c>
      <c r="E23" s="18"/>
      <c r="F23" s="18"/>
      <c r="G23" s="18" t="s">
        <v>147</v>
      </c>
      <c r="H23" s="18"/>
      <c r="I23" s="4">
        <v>22000</v>
      </c>
      <c r="K23" t="s">
        <v>80</v>
      </c>
    </row>
    <row r="28" spans="1:23" x14ac:dyDescent="0.2">
      <c r="A28" t="s">
        <v>130</v>
      </c>
      <c r="B28" s="2"/>
      <c r="G28" s="3"/>
      <c r="I28" s="10">
        <f>SUM(I5:I27)</f>
        <v>250500</v>
      </c>
      <c r="N28" s="8">
        <v>1554</v>
      </c>
      <c r="Q28" s="9">
        <v>32700</v>
      </c>
      <c r="T28" s="9">
        <v>109903</v>
      </c>
      <c r="W28" s="9">
        <v>77203</v>
      </c>
    </row>
    <row r="29" spans="1:23" x14ac:dyDescent="0.2">
      <c r="B29" s="2"/>
      <c r="G29" s="35"/>
      <c r="H29" s="33"/>
    </row>
    <row r="30" spans="1:23" x14ac:dyDescent="0.2">
      <c r="B30" s="2"/>
      <c r="G30" s="35"/>
      <c r="H30" s="33"/>
    </row>
    <row r="31" spans="1:23" x14ac:dyDescent="0.2">
      <c r="G31" s="35"/>
      <c r="H31" s="33"/>
      <c r="I31" s="4"/>
    </row>
    <row r="32" spans="1:23" x14ac:dyDescent="0.2">
      <c r="G32" s="3"/>
      <c r="I32" s="4"/>
    </row>
    <row r="34" spans="1:23" x14ac:dyDescent="0.2">
      <c r="A34" t="s">
        <v>87</v>
      </c>
    </row>
    <row r="35" spans="1:23" x14ac:dyDescent="0.2">
      <c r="B35" s="2" t="s">
        <v>57</v>
      </c>
      <c r="D35" s="33" t="s">
        <v>58</v>
      </c>
      <c r="E35" s="33"/>
      <c r="G35" s="33" t="s">
        <v>59</v>
      </c>
      <c r="H35" s="33"/>
      <c r="I35" s="22">
        <v>2400</v>
      </c>
      <c r="K35">
        <v>8546</v>
      </c>
    </row>
    <row r="36" spans="1:23" x14ac:dyDescent="0.2">
      <c r="B36" s="2" t="s">
        <v>60</v>
      </c>
      <c r="D36" s="33" t="s">
        <v>61</v>
      </c>
      <c r="E36" s="33"/>
      <c r="G36" s="33" t="s">
        <v>59</v>
      </c>
      <c r="H36" s="33"/>
      <c r="I36" s="22">
        <v>2300</v>
      </c>
      <c r="K36">
        <v>8549</v>
      </c>
    </row>
    <row r="37" spans="1:23" x14ac:dyDescent="0.2">
      <c r="B37" t="s">
        <v>62</v>
      </c>
      <c r="D37" s="33" t="s">
        <v>63</v>
      </c>
      <c r="E37" s="33"/>
      <c r="G37" s="33" t="s">
        <v>59</v>
      </c>
      <c r="H37" s="33"/>
      <c r="I37" s="22">
        <v>2500</v>
      </c>
      <c r="K37">
        <v>8551</v>
      </c>
    </row>
    <row r="38" spans="1:23" x14ac:dyDescent="0.2">
      <c r="B38" s="2" t="s">
        <v>64</v>
      </c>
      <c r="D38" s="33" t="s">
        <v>63</v>
      </c>
      <c r="E38" s="33"/>
      <c r="G38" s="33" t="s">
        <v>59</v>
      </c>
      <c r="H38" s="33"/>
      <c r="I38" s="22">
        <v>2500</v>
      </c>
      <c r="K38">
        <v>8553</v>
      </c>
    </row>
    <row r="39" spans="1:23" x14ac:dyDescent="0.2">
      <c r="B39" s="2" t="s">
        <v>65</v>
      </c>
      <c r="D39" s="33" t="s">
        <v>58</v>
      </c>
      <c r="E39" s="33"/>
      <c r="G39" s="33" t="s">
        <v>59</v>
      </c>
      <c r="H39" s="33"/>
      <c r="I39" s="22">
        <v>2400</v>
      </c>
      <c r="K39">
        <v>8556</v>
      </c>
    </row>
    <row r="40" spans="1:23" x14ac:dyDescent="0.2">
      <c r="B40" s="2" t="s">
        <v>66</v>
      </c>
      <c r="D40" t="s">
        <v>114</v>
      </c>
      <c r="G40" s="3" t="s">
        <v>129</v>
      </c>
      <c r="I40" s="4">
        <v>3000</v>
      </c>
      <c r="K40">
        <v>38</v>
      </c>
    </row>
    <row r="41" spans="1:23" x14ac:dyDescent="0.2">
      <c r="B41" s="2"/>
      <c r="D41" t="s">
        <v>150</v>
      </c>
      <c r="G41" s="3" t="s">
        <v>129</v>
      </c>
      <c r="I41" s="4">
        <v>3000</v>
      </c>
      <c r="K41">
        <v>40</v>
      </c>
    </row>
    <row r="42" spans="1:23" x14ac:dyDescent="0.2">
      <c r="B42" s="2"/>
    </row>
    <row r="43" spans="1:23" x14ac:dyDescent="0.2">
      <c r="B43" s="2"/>
    </row>
    <row r="44" spans="1:23" x14ac:dyDescent="0.2">
      <c r="B44" s="2"/>
      <c r="G44" s="3"/>
      <c r="K44" s="3"/>
    </row>
    <row r="45" spans="1:23" x14ac:dyDescent="0.2">
      <c r="B45" s="2"/>
      <c r="G45" s="3"/>
      <c r="I45" s="4"/>
    </row>
    <row r="46" spans="1:23" x14ac:dyDescent="0.2">
      <c r="B46" s="2"/>
    </row>
    <row r="47" spans="1:23" x14ac:dyDescent="0.2">
      <c r="B47" s="2"/>
      <c r="I47" s="10">
        <v>18100</v>
      </c>
      <c r="N47" s="1">
        <v>0</v>
      </c>
      <c r="Q47" s="9">
        <v>0</v>
      </c>
      <c r="T47" s="9">
        <v>-141641</v>
      </c>
      <c r="W47" s="9">
        <v>-123541</v>
      </c>
    </row>
    <row r="48" spans="1:23" x14ac:dyDescent="0.2">
      <c r="B48" s="2"/>
    </row>
    <row r="49" spans="1:23" x14ac:dyDescent="0.2">
      <c r="B49" s="2"/>
      <c r="I49" s="4"/>
    </row>
    <row r="50" spans="1:23" x14ac:dyDescent="0.2">
      <c r="B50" s="2"/>
      <c r="I50" s="4"/>
    </row>
    <row r="51" spans="1:23" x14ac:dyDescent="0.2">
      <c r="B51" s="2"/>
      <c r="I51" s="4"/>
    </row>
    <row r="52" spans="1:23" x14ac:dyDescent="0.2">
      <c r="B52" s="2"/>
      <c r="I52" s="4"/>
    </row>
    <row r="53" spans="1:23" x14ac:dyDescent="0.2">
      <c r="A53" t="s">
        <v>133</v>
      </c>
    </row>
    <row r="54" spans="1:23" x14ac:dyDescent="0.2">
      <c r="B54" s="2" t="s">
        <v>134</v>
      </c>
      <c r="D54" s="33" t="s">
        <v>58</v>
      </c>
      <c r="E54" s="33"/>
      <c r="G54" s="33" t="s">
        <v>59</v>
      </c>
      <c r="H54" s="33"/>
      <c r="I54" s="25">
        <v>2100</v>
      </c>
      <c r="K54">
        <v>8557</v>
      </c>
    </row>
    <row r="55" spans="1:23" x14ac:dyDescent="0.2">
      <c r="B55" s="2" t="s">
        <v>135</v>
      </c>
      <c r="C55" s="6"/>
      <c r="D55" s="6" t="s">
        <v>61</v>
      </c>
      <c r="E55" s="6"/>
      <c r="F55" s="6"/>
      <c r="G55" s="6" t="s">
        <v>59</v>
      </c>
      <c r="H55" s="6"/>
      <c r="I55" s="25">
        <v>2300</v>
      </c>
      <c r="J55" s="6"/>
      <c r="K55" s="6">
        <v>8559</v>
      </c>
    </row>
    <row r="56" spans="1:23" x14ac:dyDescent="0.2">
      <c r="B56" s="2" t="s">
        <v>136</v>
      </c>
      <c r="C56" s="6"/>
      <c r="D56" s="6" t="s">
        <v>63</v>
      </c>
      <c r="E56" s="6"/>
      <c r="F56" s="6"/>
      <c r="G56" s="6" t="s">
        <v>59</v>
      </c>
      <c r="H56" s="6"/>
      <c r="I56" s="25">
        <v>2500</v>
      </c>
      <c r="J56" s="6"/>
      <c r="K56" s="6">
        <v>8562</v>
      </c>
    </row>
    <row r="57" spans="1:23" x14ac:dyDescent="0.2">
      <c r="B57" s="2" t="s">
        <v>137</v>
      </c>
      <c r="C57" s="6"/>
      <c r="D57" s="6" t="s">
        <v>61</v>
      </c>
      <c r="E57" s="6"/>
      <c r="F57" s="6"/>
      <c r="G57" s="6" t="s">
        <v>59</v>
      </c>
      <c r="H57" s="6"/>
      <c r="I57" s="25">
        <v>2300</v>
      </c>
      <c r="J57" s="6"/>
      <c r="K57" s="6">
        <v>8569</v>
      </c>
    </row>
    <row r="58" spans="1:23" x14ac:dyDescent="0.2">
      <c r="B58" s="2" t="s">
        <v>65</v>
      </c>
      <c r="C58" s="6"/>
      <c r="D58" s="6" t="s">
        <v>58</v>
      </c>
      <c r="E58" s="6"/>
      <c r="F58" s="6"/>
      <c r="G58" s="6" t="s">
        <v>59</v>
      </c>
      <c r="H58" s="6"/>
      <c r="I58" s="25">
        <v>2400</v>
      </c>
      <c r="J58" s="6"/>
      <c r="K58" s="6">
        <v>8572</v>
      </c>
    </row>
    <row r="59" spans="1:23" x14ac:dyDescent="0.2">
      <c r="B59" s="2" t="s">
        <v>138</v>
      </c>
      <c r="D59" s="6" t="s">
        <v>140</v>
      </c>
      <c r="G59" t="s">
        <v>139</v>
      </c>
      <c r="I59" s="4">
        <v>900</v>
      </c>
      <c r="K59">
        <v>69</v>
      </c>
    </row>
    <row r="61" spans="1:23" x14ac:dyDescent="0.2">
      <c r="I61" s="22"/>
    </row>
    <row r="64" spans="1:23" x14ac:dyDescent="0.2">
      <c r="A64" s="6" t="s">
        <v>141</v>
      </c>
      <c r="I64" s="7">
        <f>SUM(I54:I63)</f>
        <v>12500</v>
      </c>
      <c r="N64" s="1">
        <v>0</v>
      </c>
      <c r="Q64" s="9">
        <v>0</v>
      </c>
      <c r="T64" s="9">
        <v>-123541</v>
      </c>
      <c r="W64" s="9">
        <v>-111041</v>
      </c>
    </row>
    <row r="67" spans="1:12" x14ac:dyDescent="0.2">
      <c r="B67" s="2"/>
      <c r="G67" s="3"/>
      <c r="I67" s="4"/>
    </row>
    <row r="68" spans="1:12" x14ac:dyDescent="0.2">
      <c r="B68" s="2"/>
    </row>
    <row r="69" spans="1:12" x14ac:dyDescent="0.2">
      <c r="B69" s="2"/>
    </row>
    <row r="70" spans="1:12" x14ac:dyDescent="0.2">
      <c r="B70" s="2"/>
    </row>
    <row r="71" spans="1:12" x14ac:dyDescent="0.2">
      <c r="B71" s="2"/>
      <c r="D71" s="3"/>
      <c r="G71" s="3"/>
    </row>
    <row r="72" spans="1:12" x14ac:dyDescent="0.2">
      <c r="B72" s="11"/>
      <c r="D72" s="3"/>
      <c r="G72" s="3"/>
      <c r="I72" s="4"/>
    </row>
    <row r="73" spans="1:12" x14ac:dyDescent="0.2">
      <c r="B73" s="2"/>
      <c r="G73" s="3"/>
      <c r="I73" s="4"/>
    </row>
    <row r="74" spans="1:12" x14ac:dyDescent="0.2">
      <c r="A74" s="6" t="s">
        <v>142</v>
      </c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2">
      <c r="A75" s="6"/>
      <c r="B75" s="2">
        <v>41277</v>
      </c>
      <c r="C75" s="6"/>
      <c r="D75" s="6" t="s">
        <v>143</v>
      </c>
      <c r="E75" s="6"/>
      <c r="F75" s="6"/>
      <c r="G75" s="6" t="s">
        <v>144</v>
      </c>
      <c r="H75" s="6"/>
      <c r="I75" s="22">
        <v>2000</v>
      </c>
      <c r="J75" s="6"/>
      <c r="K75" s="6">
        <v>8590</v>
      </c>
      <c r="L75" s="6"/>
    </row>
    <row r="76" spans="1:12" x14ac:dyDescent="0.2">
      <c r="A76" s="6"/>
      <c r="B76" s="2">
        <v>41308</v>
      </c>
      <c r="C76" s="6"/>
      <c r="D76" s="6" t="s">
        <v>143</v>
      </c>
      <c r="E76" s="6"/>
      <c r="F76" s="6"/>
      <c r="G76" s="6" t="s">
        <v>144</v>
      </c>
      <c r="H76" s="6"/>
      <c r="I76" s="22">
        <v>2000</v>
      </c>
      <c r="J76" s="6"/>
      <c r="K76" s="6">
        <v>8592</v>
      </c>
      <c r="L76" s="6"/>
    </row>
    <row r="77" spans="1:12" x14ac:dyDescent="0.2">
      <c r="A77" s="6"/>
      <c r="B77" s="2">
        <v>41489</v>
      </c>
      <c r="C77" s="6"/>
      <c r="D77" s="6" t="s">
        <v>143</v>
      </c>
      <c r="E77" s="6"/>
      <c r="F77" s="6"/>
      <c r="G77" s="6" t="s">
        <v>144</v>
      </c>
      <c r="H77" s="6"/>
      <c r="I77" s="22">
        <v>2000</v>
      </c>
      <c r="J77" s="6"/>
      <c r="K77" s="6">
        <v>8593</v>
      </c>
      <c r="L77" s="6"/>
    </row>
    <row r="78" spans="1:12" x14ac:dyDescent="0.2">
      <c r="A78" s="6"/>
      <c r="B78" s="2">
        <v>41520</v>
      </c>
      <c r="C78" s="6"/>
      <c r="D78" s="6" t="s">
        <v>112</v>
      </c>
      <c r="E78" s="6"/>
      <c r="F78" s="6"/>
      <c r="G78" s="6" t="s">
        <v>144</v>
      </c>
      <c r="H78" s="6"/>
      <c r="I78" s="22">
        <v>2400</v>
      </c>
      <c r="J78" s="6"/>
      <c r="K78" s="6">
        <v>8598</v>
      </c>
      <c r="L78" s="6"/>
    </row>
    <row r="79" spans="1:12" x14ac:dyDescent="0.2">
      <c r="A79" s="6"/>
      <c r="B79" s="2" t="s">
        <v>207</v>
      </c>
      <c r="C79" s="6"/>
      <c r="D79" s="6" t="s">
        <v>113</v>
      </c>
      <c r="E79" s="6"/>
      <c r="F79" s="6"/>
      <c r="G79" s="26" t="s">
        <v>208</v>
      </c>
      <c r="H79" s="6"/>
      <c r="I79" s="22">
        <v>19000</v>
      </c>
      <c r="J79" s="6"/>
      <c r="K79" s="6" t="s">
        <v>209</v>
      </c>
      <c r="L79" s="6"/>
    </row>
    <row r="80" spans="1:12" x14ac:dyDescent="0.2">
      <c r="A80" s="6"/>
      <c r="B80" s="2" t="s">
        <v>207</v>
      </c>
      <c r="C80" s="6"/>
      <c r="D80" s="6" t="s">
        <v>181</v>
      </c>
      <c r="E80" s="6"/>
      <c r="F80" s="6"/>
      <c r="G80" s="26" t="s">
        <v>208</v>
      </c>
      <c r="H80" s="6"/>
      <c r="I80" s="22">
        <v>19000</v>
      </c>
      <c r="J80" s="6"/>
      <c r="K80" s="6" t="s">
        <v>209</v>
      </c>
      <c r="L80" s="6"/>
    </row>
    <row r="81" spans="1:12" x14ac:dyDescent="0.2">
      <c r="A81" s="6"/>
      <c r="B81" s="2" t="s">
        <v>207</v>
      </c>
      <c r="C81" s="6"/>
      <c r="D81" s="6" t="s">
        <v>182</v>
      </c>
      <c r="E81" s="6"/>
      <c r="F81" s="6"/>
      <c r="G81" s="26" t="s">
        <v>208</v>
      </c>
      <c r="H81" s="6"/>
      <c r="I81" s="22">
        <v>19000</v>
      </c>
      <c r="J81" s="6"/>
      <c r="K81" s="6" t="s">
        <v>209</v>
      </c>
      <c r="L81" s="6"/>
    </row>
    <row r="82" spans="1:12" x14ac:dyDescent="0.2">
      <c r="A82" s="6"/>
      <c r="B82" s="2" t="s">
        <v>207</v>
      </c>
      <c r="C82" s="6"/>
      <c r="D82" s="6" t="s">
        <v>183</v>
      </c>
      <c r="E82" s="6"/>
      <c r="F82" s="6"/>
      <c r="G82" s="26" t="s">
        <v>208</v>
      </c>
      <c r="H82" s="6"/>
      <c r="I82" s="22">
        <v>19000</v>
      </c>
      <c r="J82" s="6"/>
      <c r="K82" s="6" t="s">
        <v>209</v>
      </c>
      <c r="L82" s="6"/>
    </row>
    <row r="83" spans="1:12" x14ac:dyDescent="0.2">
      <c r="A83" s="6"/>
      <c r="B83" s="2" t="s">
        <v>207</v>
      </c>
      <c r="C83" s="6"/>
      <c r="D83" s="6" t="s">
        <v>184</v>
      </c>
      <c r="E83" s="6"/>
      <c r="F83" s="6"/>
      <c r="G83" s="26" t="s">
        <v>208</v>
      </c>
      <c r="H83" s="6"/>
      <c r="I83" s="22">
        <v>19000</v>
      </c>
      <c r="J83" s="6"/>
      <c r="K83" s="6" t="s">
        <v>209</v>
      </c>
      <c r="L83" s="6"/>
    </row>
    <row r="84" spans="1:12" x14ac:dyDescent="0.2">
      <c r="A84" s="6"/>
      <c r="B84" s="2" t="s">
        <v>207</v>
      </c>
      <c r="C84" s="6"/>
      <c r="D84" s="6" t="s">
        <v>185</v>
      </c>
      <c r="E84" s="6"/>
      <c r="F84" s="6"/>
      <c r="G84" s="26" t="s">
        <v>208</v>
      </c>
      <c r="H84" s="6"/>
      <c r="I84" s="22">
        <v>19000</v>
      </c>
      <c r="J84" s="6"/>
      <c r="K84" s="6" t="s">
        <v>209</v>
      </c>
      <c r="L84" s="6"/>
    </row>
    <row r="85" spans="1:12" x14ac:dyDescent="0.2">
      <c r="A85" s="6"/>
      <c r="B85" s="2" t="s">
        <v>211</v>
      </c>
      <c r="C85" s="6"/>
      <c r="D85" s="6" t="s">
        <v>212</v>
      </c>
      <c r="E85" s="6"/>
      <c r="F85" s="6"/>
      <c r="G85" s="6" t="s">
        <v>144</v>
      </c>
      <c r="H85" s="6"/>
      <c r="I85" s="22">
        <v>2500</v>
      </c>
      <c r="J85" s="6"/>
      <c r="K85" s="6">
        <v>8599</v>
      </c>
      <c r="L85" s="6"/>
    </row>
    <row r="86" spans="1:12" x14ac:dyDescent="0.2">
      <c r="A86" s="6"/>
      <c r="B86" s="2" t="s">
        <v>213</v>
      </c>
      <c r="C86" s="6"/>
      <c r="D86" s="6" t="s">
        <v>143</v>
      </c>
      <c r="E86" s="6"/>
      <c r="F86" s="6"/>
      <c r="G86" s="6" t="s">
        <v>144</v>
      </c>
      <c r="H86" s="6"/>
      <c r="I86" s="22">
        <v>2000</v>
      </c>
      <c r="J86" s="6"/>
      <c r="K86" s="6">
        <v>8601</v>
      </c>
      <c r="L86" s="6"/>
    </row>
    <row r="87" spans="1:12" x14ac:dyDescent="0.2">
      <c r="A87" s="6"/>
      <c r="B87" s="2" t="s">
        <v>214</v>
      </c>
      <c r="C87" s="6"/>
      <c r="D87" s="6" t="s">
        <v>215</v>
      </c>
      <c r="E87" s="6"/>
      <c r="F87" s="6"/>
      <c r="G87" s="6" t="s">
        <v>100</v>
      </c>
      <c r="H87" s="6"/>
      <c r="I87" s="22">
        <v>7500</v>
      </c>
      <c r="J87" s="6"/>
      <c r="K87" s="6">
        <v>2140</v>
      </c>
      <c r="L87" s="6"/>
    </row>
    <row r="88" spans="1:12" x14ac:dyDescent="0.2">
      <c r="A88" s="6"/>
      <c r="B88" s="2" t="s">
        <v>216</v>
      </c>
      <c r="C88" s="6"/>
      <c r="D88" s="6" t="s">
        <v>217</v>
      </c>
      <c r="E88" s="6"/>
      <c r="F88" s="6"/>
      <c r="G88" s="6" t="s">
        <v>218</v>
      </c>
      <c r="H88" s="6"/>
      <c r="I88" s="22">
        <v>8000</v>
      </c>
      <c r="J88" s="6"/>
      <c r="K88" s="6">
        <v>251</v>
      </c>
      <c r="L88" s="6"/>
    </row>
    <row r="89" spans="1:12" x14ac:dyDescent="0.2">
      <c r="A89" s="6"/>
      <c r="B89" s="2" t="s">
        <v>216</v>
      </c>
      <c r="C89" s="6"/>
      <c r="D89" s="6" t="s">
        <v>219</v>
      </c>
      <c r="E89" s="6"/>
      <c r="F89" s="6"/>
      <c r="G89" s="6" t="s">
        <v>220</v>
      </c>
      <c r="H89" s="6"/>
      <c r="I89" s="22">
        <v>1043</v>
      </c>
      <c r="J89" s="6"/>
      <c r="K89" s="6">
        <v>376219</v>
      </c>
      <c r="L89" s="6"/>
    </row>
    <row r="90" spans="1:12" x14ac:dyDescent="0.2">
      <c r="A90" s="6"/>
      <c r="B90" s="2" t="s">
        <v>216</v>
      </c>
      <c r="C90" s="6"/>
      <c r="D90" s="6" t="s">
        <v>219</v>
      </c>
      <c r="E90" s="6"/>
      <c r="F90" s="6"/>
      <c r="G90" s="6" t="s">
        <v>220</v>
      </c>
      <c r="H90" s="6"/>
      <c r="I90" s="22">
        <v>6551</v>
      </c>
      <c r="J90" s="6"/>
      <c r="K90" s="6">
        <v>376220</v>
      </c>
      <c r="L90" s="6"/>
    </row>
    <row r="91" spans="1:12" x14ac:dyDescent="0.2">
      <c r="A91" s="6"/>
      <c r="B91" s="2" t="s">
        <v>221</v>
      </c>
      <c r="C91" s="6"/>
      <c r="D91" s="6" t="s">
        <v>222</v>
      </c>
      <c r="E91" s="6"/>
      <c r="F91" s="6"/>
      <c r="G91" s="6" t="s">
        <v>103</v>
      </c>
      <c r="H91" s="6"/>
      <c r="I91" s="22">
        <v>280</v>
      </c>
      <c r="J91" s="6"/>
      <c r="K91" s="6"/>
      <c r="L91" s="6"/>
    </row>
    <row r="92" spans="1:12" x14ac:dyDescent="0.2">
      <c r="A92" s="6"/>
      <c r="B92" s="2" t="s">
        <v>221</v>
      </c>
      <c r="C92" s="6"/>
      <c r="D92" s="6" t="s">
        <v>104</v>
      </c>
      <c r="E92" s="6"/>
      <c r="F92" s="6"/>
      <c r="G92" s="6" t="s">
        <v>105</v>
      </c>
      <c r="H92" s="6"/>
      <c r="I92" s="22">
        <v>600</v>
      </c>
      <c r="J92" s="6"/>
      <c r="K92" s="6">
        <v>3218</v>
      </c>
      <c r="L92" s="6"/>
    </row>
    <row r="93" spans="1:12" x14ac:dyDescent="0.2">
      <c r="A93" s="6"/>
      <c r="B93" s="2" t="s">
        <v>106</v>
      </c>
      <c r="C93" s="6"/>
      <c r="D93" s="6" t="s">
        <v>107</v>
      </c>
      <c r="E93" s="6"/>
      <c r="F93" s="6"/>
      <c r="G93" s="6" t="s">
        <v>108</v>
      </c>
      <c r="H93" s="6"/>
      <c r="I93" s="22">
        <v>1550</v>
      </c>
      <c r="J93" s="6"/>
      <c r="K93" s="6">
        <v>15914</v>
      </c>
      <c r="L93" s="6"/>
    </row>
    <row r="94" spans="1:12" x14ac:dyDescent="0.2">
      <c r="A94" s="6"/>
      <c r="B94" s="2" t="s">
        <v>109</v>
      </c>
      <c r="C94" s="6"/>
      <c r="D94" s="6" t="s">
        <v>110</v>
      </c>
      <c r="E94" s="6"/>
      <c r="F94" s="6"/>
      <c r="G94" s="6" t="s">
        <v>144</v>
      </c>
      <c r="H94" s="6"/>
      <c r="I94" s="22">
        <v>2300</v>
      </c>
      <c r="J94" s="6"/>
      <c r="K94" s="6">
        <v>8604</v>
      </c>
      <c r="L94" s="6"/>
    </row>
    <row r="95" spans="1:12" x14ac:dyDescent="0.2">
      <c r="A95" s="6"/>
      <c r="B95" s="2" t="s">
        <v>189</v>
      </c>
      <c r="C95" s="6"/>
      <c r="D95" s="6" t="s">
        <v>186</v>
      </c>
      <c r="E95" s="6"/>
      <c r="F95" s="6"/>
      <c r="G95" s="6" t="s">
        <v>111</v>
      </c>
      <c r="H95" s="6"/>
      <c r="I95" s="22">
        <v>300</v>
      </c>
      <c r="J95" s="6"/>
      <c r="K95" s="6"/>
      <c r="L95" s="6"/>
    </row>
    <row r="96" spans="1:12" x14ac:dyDescent="0.2">
      <c r="B96" s="2" t="s">
        <v>189</v>
      </c>
      <c r="D96" s="6" t="s">
        <v>187</v>
      </c>
      <c r="E96" s="6"/>
      <c r="G96" s="26" t="s">
        <v>208</v>
      </c>
      <c r="H96" s="6"/>
      <c r="I96" s="22">
        <v>19000</v>
      </c>
      <c r="J96" s="6"/>
      <c r="K96" s="6" t="s">
        <v>209</v>
      </c>
    </row>
    <row r="97" spans="1:23" x14ac:dyDescent="0.2">
      <c r="B97" s="2" t="s">
        <v>189</v>
      </c>
      <c r="D97" s="6" t="s">
        <v>188</v>
      </c>
      <c r="E97" s="6"/>
      <c r="G97" s="26" t="s">
        <v>208</v>
      </c>
      <c r="H97" s="6"/>
      <c r="I97" s="22">
        <v>19000</v>
      </c>
      <c r="J97" s="6"/>
      <c r="K97" s="6" t="s">
        <v>209</v>
      </c>
    </row>
    <row r="98" spans="1:23" x14ac:dyDescent="0.2">
      <c r="B98" s="2"/>
      <c r="G98" s="26" t="s">
        <v>208</v>
      </c>
      <c r="H98" s="6"/>
      <c r="I98" s="22">
        <v>19000</v>
      </c>
      <c r="J98" s="6"/>
      <c r="K98" s="6" t="s">
        <v>209</v>
      </c>
    </row>
    <row r="99" spans="1:23" x14ac:dyDescent="0.2">
      <c r="B99" s="2"/>
      <c r="G99" s="3"/>
      <c r="I99" s="4"/>
    </row>
    <row r="100" spans="1:23" x14ac:dyDescent="0.2">
      <c r="B100" s="2"/>
    </row>
    <row r="101" spans="1:23" x14ac:dyDescent="0.2">
      <c r="B101" s="2"/>
      <c r="G101" s="3"/>
      <c r="I101" s="4"/>
    </row>
    <row r="102" spans="1:23" x14ac:dyDescent="0.2">
      <c r="B102" s="2"/>
      <c r="G102" s="3"/>
      <c r="I102" s="4"/>
    </row>
    <row r="104" spans="1:23" x14ac:dyDescent="0.2">
      <c r="A104" s="6" t="s">
        <v>190</v>
      </c>
      <c r="B104" s="2"/>
      <c r="I104" s="7">
        <f>SUM(I75:I103)</f>
        <v>212024</v>
      </c>
      <c r="N104" s="8">
        <v>2163</v>
      </c>
      <c r="Q104" s="9">
        <v>568000</v>
      </c>
      <c r="T104" s="9">
        <v>456959</v>
      </c>
      <c r="W104" s="27">
        <v>255772</v>
      </c>
    </row>
    <row r="105" spans="1:23" x14ac:dyDescent="0.2">
      <c r="B105" s="2"/>
    </row>
    <row r="110" spans="1:23" x14ac:dyDescent="0.2">
      <c r="A110" s="6" t="s">
        <v>201</v>
      </c>
    </row>
    <row r="112" spans="1:23" x14ac:dyDescent="0.2">
      <c r="B112" s="2">
        <v>41398</v>
      </c>
      <c r="C112" s="6"/>
      <c r="D112" s="6" t="s">
        <v>125</v>
      </c>
      <c r="E112" s="6"/>
      <c r="F112" s="6"/>
      <c r="G112" s="6" t="s">
        <v>100</v>
      </c>
      <c r="H112" s="6"/>
      <c r="I112" s="22">
        <v>7500</v>
      </c>
      <c r="J112" s="6"/>
      <c r="K112" s="6">
        <v>2129</v>
      </c>
    </row>
    <row r="113" spans="2:11" x14ac:dyDescent="0.2">
      <c r="B113" s="2">
        <v>41429</v>
      </c>
      <c r="C113" s="6"/>
      <c r="D113" s="6" t="s">
        <v>191</v>
      </c>
      <c r="E113" s="6"/>
      <c r="F113" s="6"/>
      <c r="G113" s="6" t="s">
        <v>73</v>
      </c>
      <c r="H113" s="6"/>
      <c r="I113" s="22">
        <v>2200</v>
      </c>
      <c r="J113" s="6"/>
      <c r="K113" s="6">
        <v>8605</v>
      </c>
    </row>
    <row r="114" spans="2:11" x14ac:dyDescent="0.2">
      <c r="B114" s="2">
        <v>41459</v>
      </c>
      <c r="C114" s="6"/>
      <c r="D114" s="6" t="s">
        <v>72</v>
      </c>
      <c r="E114" s="6"/>
      <c r="F114" s="6"/>
      <c r="G114" s="6" t="s">
        <v>73</v>
      </c>
      <c r="H114" s="6"/>
      <c r="I114" s="22">
        <v>2400</v>
      </c>
      <c r="J114" s="6"/>
      <c r="K114" s="6">
        <v>8607</v>
      </c>
    </row>
    <row r="115" spans="2:11" x14ac:dyDescent="0.2">
      <c r="B115" s="6" t="s">
        <v>192</v>
      </c>
      <c r="C115" s="6"/>
      <c r="D115" s="6" t="s">
        <v>191</v>
      </c>
      <c r="E115" s="6"/>
      <c r="F115" s="6"/>
      <c r="G115" s="6" t="s">
        <v>73</v>
      </c>
      <c r="H115" s="6"/>
      <c r="I115" s="22">
        <v>2200</v>
      </c>
      <c r="J115" s="6"/>
      <c r="K115" s="6">
        <v>8610</v>
      </c>
    </row>
    <row r="116" spans="2:11" x14ac:dyDescent="0.2">
      <c r="B116" s="6" t="s">
        <v>193</v>
      </c>
      <c r="C116" s="6"/>
      <c r="D116" s="6" t="s">
        <v>72</v>
      </c>
      <c r="E116" s="6"/>
      <c r="F116" s="6"/>
      <c r="G116" s="6" t="s">
        <v>73</v>
      </c>
      <c r="H116" s="6"/>
      <c r="I116" s="22">
        <v>2300</v>
      </c>
      <c r="J116" s="6"/>
      <c r="K116" s="6">
        <v>8611</v>
      </c>
    </row>
    <row r="117" spans="2:11" x14ac:dyDescent="0.2">
      <c r="B117" s="6" t="s">
        <v>194</v>
      </c>
      <c r="C117" s="6"/>
      <c r="D117" s="6" t="s">
        <v>74</v>
      </c>
      <c r="E117" s="6"/>
      <c r="F117" s="6"/>
      <c r="G117" s="6" t="s">
        <v>73</v>
      </c>
      <c r="H117" s="6"/>
      <c r="I117" s="22">
        <v>2300</v>
      </c>
      <c r="J117" s="6"/>
      <c r="K117" s="6">
        <v>8613</v>
      </c>
    </row>
    <row r="118" spans="2:11" x14ac:dyDescent="0.2">
      <c r="B118" s="6" t="s">
        <v>204</v>
      </c>
      <c r="D118" s="33" t="s">
        <v>202</v>
      </c>
      <c r="E118" s="33"/>
      <c r="G118" s="33" t="s">
        <v>139</v>
      </c>
      <c r="H118" s="33"/>
      <c r="I118" s="28">
        <v>3000</v>
      </c>
    </row>
    <row r="119" spans="2:11" x14ac:dyDescent="0.2">
      <c r="B119" s="6" t="s">
        <v>204</v>
      </c>
      <c r="D119" s="33" t="s">
        <v>203</v>
      </c>
      <c r="E119" s="33"/>
      <c r="G119" s="33" t="s">
        <v>139</v>
      </c>
      <c r="H119" s="33"/>
      <c r="I119" s="28">
        <v>3000</v>
      </c>
    </row>
    <row r="120" spans="2:11" x14ac:dyDescent="0.2">
      <c r="B120" s="6" t="s">
        <v>195</v>
      </c>
      <c r="C120" s="6"/>
      <c r="D120" s="6" t="s">
        <v>196</v>
      </c>
      <c r="E120" s="6"/>
      <c r="F120" s="6"/>
      <c r="G120" s="26" t="s">
        <v>197</v>
      </c>
      <c r="H120" s="6"/>
      <c r="I120" s="22">
        <v>19000</v>
      </c>
      <c r="J120" s="6"/>
      <c r="K120" s="6" t="s">
        <v>80</v>
      </c>
    </row>
    <row r="121" spans="2:11" x14ac:dyDescent="0.2">
      <c r="B121" s="6" t="s">
        <v>198</v>
      </c>
      <c r="C121" s="6"/>
      <c r="D121" s="6" t="s">
        <v>199</v>
      </c>
      <c r="E121" s="6"/>
      <c r="F121" s="6"/>
      <c r="G121" s="26" t="s">
        <v>197</v>
      </c>
      <c r="H121" s="6"/>
      <c r="I121" s="22">
        <v>19000</v>
      </c>
      <c r="J121" s="6"/>
      <c r="K121" s="6" t="s">
        <v>80</v>
      </c>
    </row>
    <row r="122" spans="2:11" x14ac:dyDescent="0.2">
      <c r="B122" s="6" t="s">
        <v>198</v>
      </c>
      <c r="C122" s="6"/>
      <c r="D122" s="6" t="s">
        <v>200</v>
      </c>
      <c r="E122" s="6"/>
      <c r="F122" s="6"/>
      <c r="G122" s="26" t="s">
        <v>197</v>
      </c>
      <c r="H122" s="6"/>
      <c r="I122" s="22">
        <v>19000</v>
      </c>
      <c r="J122" s="6"/>
      <c r="K122" s="6" t="s">
        <v>80</v>
      </c>
    </row>
    <row r="128" spans="2:11" x14ac:dyDescent="0.2">
      <c r="B128" s="2"/>
      <c r="G128" s="3"/>
    </row>
    <row r="129" spans="1:23" x14ac:dyDescent="0.2">
      <c r="A129" t="s">
        <v>130</v>
      </c>
      <c r="G129" s="3"/>
      <c r="I129" s="7">
        <f>SUM(I112:I128)</f>
        <v>81900</v>
      </c>
      <c r="N129" s="8">
        <v>2032</v>
      </c>
      <c r="Q129" s="9">
        <v>47200</v>
      </c>
      <c r="T129" s="9">
        <v>302972</v>
      </c>
      <c r="W129" s="9">
        <v>219040</v>
      </c>
    </row>
    <row r="130" spans="1:23" x14ac:dyDescent="0.2">
      <c r="D130" s="12"/>
      <c r="I130" s="4"/>
    </row>
    <row r="131" spans="1:23" x14ac:dyDescent="0.2">
      <c r="B131" s="2"/>
      <c r="G131" s="3"/>
      <c r="I131" s="4"/>
    </row>
    <row r="132" spans="1:23" x14ac:dyDescent="0.2">
      <c r="B132" s="2"/>
      <c r="G132" s="3"/>
      <c r="I132" s="4"/>
    </row>
    <row r="137" spans="1:23" x14ac:dyDescent="0.2">
      <c r="A137" s="6" t="s">
        <v>266</v>
      </c>
    </row>
    <row r="139" spans="1:23" x14ac:dyDescent="0.2">
      <c r="B139" s="2">
        <v>41310</v>
      </c>
      <c r="C139" s="6"/>
      <c r="D139" s="6" t="s">
        <v>205</v>
      </c>
      <c r="E139" s="6"/>
      <c r="F139" s="6"/>
      <c r="G139" s="6" t="s">
        <v>129</v>
      </c>
      <c r="H139" s="6"/>
      <c r="I139" s="6">
        <v>600</v>
      </c>
      <c r="J139" s="6"/>
      <c r="K139" s="6">
        <v>99</v>
      </c>
    </row>
    <row r="140" spans="1:23" x14ac:dyDescent="0.2">
      <c r="B140" s="2">
        <v>41310</v>
      </c>
      <c r="C140" s="6"/>
      <c r="D140" s="6" t="s">
        <v>125</v>
      </c>
      <c r="E140" s="6"/>
      <c r="F140" s="6"/>
      <c r="G140" s="6" t="s">
        <v>100</v>
      </c>
      <c r="H140" s="6"/>
      <c r="I140" s="22">
        <v>7500</v>
      </c>
      <c r="J140" s="6"/>
      <c r="K140" s="6">
        <v>2128</v>
      </c>
    </row>
    <row r="141" spans="1:23" x14ac:dyDescent="0.2">
      <c r="B141" s="2">
        <v>41338</v>
      </c>
      <c r="C141" s="6"/>
      <c r="D141" s="6" t="s">
        <v>74</v>
      </c>
      <c r="E141" s="6"/>
      <c r="F141" s="6"/>
      <c r="G141" s="6" t="s">
        <v>73</v>
      </c>
      <c r="H141" s="6"/>
      <c r="I141" s="22">
        <v>2300</v>
      </c>
      <c r="J141" s="6"/>
      <c r="K141" s="6">
        <v>8619</v>
      </c>
    </row>
    <row r="142" spans="1:23" x14ac:dyDescent="0.2">
      <c r="B142" s="2">
        <v>41369</v>
      </c>
      <c r="C142" s="6"/>
      <c r="D142" s="6" t="s">
        <v>74</v>
      </c>
      <c r="E142" s="6"/>
      <c r="F142" s="6"/>
      <c r="G142" s="6" t="s">
        <v>73</v>
      </c>
      <c r="H142" s="6"/>
      <c r="I142" s="22">
        <v>2300</v>
      </c>
      <c r="J142" s="6"/>
      <c r="K142" s="6">
        <v>8620</v>
      </c>
    </row>
    <row r="143" spans="1:23" x14ac:dyDescent="0.2">
      <c r="B143" s="2">
        <v>41399</v>
      </c>
      <c r="C143" s="6"/>
      <c r="D143" s="6" t="s">
        <v>75</v>
      </c>
      <c r="E143" s="6"/>
      <c r="F143" s="6"/>
      <c r="G143" s="6" t="s">
        <v>68</v>
      </c>
      <c r="H143" s="6"/>
      <c r="I143" s="22">
        <v>6000</v>
      </c>
      <c r="J143" s="6"/>
      <c r="K143" s="6">
        <v>578</v>
      </c>
    </row>
    <row r="144" spans="1:23" x14ac:dyDescent="0.2">
      <c r="B144" s="2">
        <v>41399</v>
      </c>
      <c r="C144" s="6"/>
      <c r="D144" s="6" t="s">
        <v>67</v>
      </c>
      <c r="E144" s="6"/>
      <c r="F144" s="6"/>
      <c r="G144" s="6" t="s">
        <v>68</v>
      </c>
      <c r="H144" s="6"/>
      <c r="I144" s="22">
        <v>6000</v>
      </c>
      <c r="J144" s="6"/>
      <c r="K144" s="6">
        <v>582</v>
      </c>
    </row>
    <row r="145" spans="2:11" x14ac:dyDescent="0.2">
      <c r="B145" s="2">
        <v>41399</v>
      </c>
      <c r="C145" s="6"/>
      <c r="D145" s="6" t="s">
        <v>206</v>
      </c>
      <c r="E145" s="6"/>
      <c r="F145" s="6"/>
      <c r="G145" s="6" t="s">
        <v>129</v>
      </c>
      <c r="H145" s="6"/>
      <c r="I145" s="22">
        <v>6000</v>
      </c>
      <c r="J145" s="6"/>
      <c r="K145" s="6">
        <v>3</v>
      </c>
    </row>
    <row r="146" spans="2:11" x14ac:dyDescent="0.2">
      <c r="B146" s="2">
        <v>41399</v>
      </c>
      <c r="C146" s="6"/>
      <c r="D146" s="6" t="s">
        <v>132</v>
      </c>
      <c r="E146" s="6"/>
      <c r="F146" s="6"/>
      <c r="G146" s="6" t="s">
        <v>131</v>
      </c>
      <c r="H146" s="6"/>
      <c r="I146" s="22">
        <v>6000</v>
      </c>
      <c r="J146" s="6"/>
      <c r="K146" s="6">
        <v>4</v>
      </c>
    </row>
    <row r="147" spans="2:11" x14ac:dyDescent="0.2">
      <c r="B147" s="2">
        <v>41399</v>
      </c>
      <c r="C147" s="6"/>
      <c r="D147" s="6" t="s">
        <v>259</v>
      </c>
      <c r="E147" s="6"/>
      <c r="F147" s="6"/>
      <c r="G147" s="6" t="s">
        <v>260</v>
      </c>
      <c r="H147" s="6"/>
      <c r="I147" s="22">
        <v>1000</v>
      </c>
      <c r="J147" s="6"/>
      <c r="K147" s="6">
        <v>277</v>
      </c>
    </row>
    <row r="148" spans="2:11" x14ac:dyDescent="0.2">
      <c r="B148" s="2">
        <v>41552</v>
      </c>
      <c r="C148" s="6"/>
      <c r="D148" s="6" t="s">
        <v>74</v>
      </c>
      <c r="E148" s="6"/>
      <c r="F148" s="6"/>
      <c r="G148" s="6" t="s">
        <v>73</v>
      </c>
      <c r="H148" s="6"/>
      <c r="I148" s="22">
        <v>2300</v>
      </c>
      <c r="J148" s="6"/>
      <c r="K148" s="6">
        <v>8622</v>
      </c>
    </row>
    <row r="149" spans="2:11" x14ac:dyDescent="0.2">
      <c r="B149" s="2" t="s">
        <v>261</v>
      </c>
      <c r="C149" s="6"/>
      <c r="D149" s="6" t="s">
        <v>262</v>
      </c>
      <c r="E149" s="6"/>
      <c r="F149" s="6"/>
      <c r="G149" s="6" t="s">
        <v>73</v>
      </c>
      <c r="H149" s="6"/>
      <c r="I149" s="22">
        <v>2100</v>
      </c>
      <c r="J149" s="6"/>
      <c r="K149" s="6">
        <v>8625</v>
      </c>
    </row>
    <row r="150" spans="2:11" x14ac:dyDescent="0.2">
      <c r="B150" s="2" t="s">
        <v>263</v>
      </c>
      <c r="C150" s="6"/>
      <c r="D150" s="6" t="s">
        <v>72</v>
      </c>
      <c r="E150" s="6"/>
      <c r="F150" s="6"/>
      <c r="G150" s="6" t="s">
        <v>73</v>
      </c>
      <c r="H150" s="6"/>
      <c r="I150" s="22">
        <v>2400</v>
      </c>
      <c r="J150" s="6"/>
      <c r="K150" s="6">
        <v>8628</v>
      </c>
    </row>
    <row r="151" spans="2:11" x14ac:dyDescent="0.2">
      <c r="B151" s="6" t="s">
        <v>267</v>
      </c>
      <c r="D151" s="33" t="s">
        <v>202</v>
      </c>
      <c r="E151" s="33"/>
      <c r="F151" s="6"/>
      <c r="G151" s="33" t="s">
        <v>139</v>
      </c>
      <c r="H151" s="33"/>
      <c r="I151" s="28">
        <v>3000</v>
      </c>
    </row>
    <row r="152" spans="2:11" x14ac:dyDescent="0.2">
      <c r="B152" s="6" t="s">
        <v>267</v>
      </c>
      <c r="D152" s="33" t="s">
        <v>203</v>
      </c>
      <c r="E152" s="33"/>
      <c r="F152" s="6"/>
      <c r="G152" s="33" t="s">
        <v>139</v>
      </c>
      <c r="H152" s="33"/>
      <c r="I152" s="28">
        <v>3000</v>
      </c>
    </row>
    <row r="153" spans="2:11" x14ac:dyDescent="0.2">
      <c r="B153" s="6" t="s">
        <v>264</v>
      </c>
      <c r="C153" s="6"/>
      <c r="D153" s="6" t="s">
        <v>196</v>
      </c>
      <c r="E153" s="6"/>
      <c r="F153" s="6"/>
      <c r="G153" s="26" t="s">
        <v>197</v>
      </c>
      <c r="H153" s="6"/>
      <c r="I153" s="22">
        <v>19000</v>
      </c>
      <c r="J153" s="6"/>
      <c r="K153" s="6" t="s">
        <v>80</v>
      </c>
    </row>
    <row r="154" spans="2:11" x14ac:dyDescent="0.2">
      <c r="B154" s="6" t="s">
        <v>265</v>
      </c>
      <c r="C154" s="6"/>
      <c r="D154" s="6" t="s">
        <v>210</v>
      </c>
      <c r="E154" s="6"/>
      <c r="F154" s="6"/>
      <c r="G154" s="26" t="s">
        <v>208</v>
      </c>
      <c r="H154" s="6"/>
      <c r="I154" s="22">
        <v>19000</v>
      </c>
      <c r="J154" s="6"/>
      <c r="K154" s="6" t="s">
        <v>209</v>
      </c>
    </row>
    <row r="155" spans="2:11" x14ac:dyDescent="0.2">
      <c r="B155" s="6" t="s">
        <v>265</v>
      </c>
      <c r="D155" s="6" t="s">
        <v>200</v>
      </c>
      <c r="E155" s="6"/>
      <c r="F155" s="6"/>
      <c r="G155" s="26" t="s">
        <v>197</v>
      </c>
      <c r="H155" s="6"/>
      <c r="I155" s="22">
        <v>19000</v>
      </c>
      <c r="J155" s="6"/>
      <c r="K155" s="6" t="s">
        <v>80</v>
      </c>
    </row>
    <row r="159" spans="2:11" x14ac:dyDescent="0.2">
      <c r="B159" s="13"/>
      <c r="D159" s="14"/>
      <c r="E159" s="14"/>
      <c r="F159" s="14"/>
      <c r="I159" s="4"/>
      <c r="K159" s="15"/>
    </row>
    <row r="160" spans="2:11" x14ac:dyDescent="0.2">
      <c r="B160" s="2"/>
      <c r="D160" s="3"/>
      <c r="G160" s="3"/>
      <c r="K160" s="15"/>
    </row>
    <row r="161" spans="1:23" x14ac:dyDescent="0.2">
      <c r="B161" s="2"/>
      <c r="D161" s="12"/>
      <c r="I161" s="4"/>
    </row>
    <row r="162" spans="1:23" x14ac:dyDescent="0.2">
      <c r="B162" s="16"/>
      <c r="D162" s="17"/>
      <c r="E162" s="17"/>
      <c r="F162" s="17"/>
      <c r="G162" s="18"/>
      <c r="H162" s="18"/>
      <c r="I162" s="4"/>
      <c r="J162" s="16"/>
      <c r="K162" s="16"/>
    </row>
    <row r="163" spans="1:23" x14ac:dyDescent="0.2">
      <c r="A163" s="6" t="s">
        <v>268</v>
      </c>
      <c r="B163" s="16"/>
      <c r="D163" s="17"/>
      <c r="E163" s="17"/>
      <c r="F163" s="17"/>
      <c r="G163" s="18"/>
      <c r="H163" s="18"/>
      <c r="I163" s="7">
        <f>SUM(I139:I162)</f>
        <v>107500</v>
      </c>
      <c r="N163" s="1">
        <v>222</v>
      </c>
      <c r="Q163" s="9">
        <v>23000</v>
      </c>
      <c r="T163" s="9">
        <v>242040</v>
      </c>
      <c r="W163" s="9">
        <v>134318</v>
      </c>
    </row>
    <row r="164" spans="1:23" x14ac:dyDescent="0.2">
      <c r="B164" s="16"/>
      <c r="D164" s="19"/>
      <c r="E164" s="20"/>
      <c r="F164" s="20"/>
      <c r="G164" s="18"/>
      <c r="H164" s="18"/>
      <c r="I164" s="4"/>
      <c r="J164" s="16"/>
      <c r="K164" s="16"/>
    </row>
    <row r="165" spans="1:23" x14ac:dyDescent="0.2">
      <c r="B165" s="16"/>
      <c r="D165" s="17"/>
      <c r="E165" s="17"/>
      <c r="F165" s="17"/>
      <c r="G165" s="18"/>
      <c r="H165" s="18"/>
      <c r="I165" s="4"/>
      <c r="J165" s="16"/>
      <c r="K165" s="16"/>
    </row>
    <row r="166" spans="1:23" x14ac:dyDescent="0.2">
      <c r="B166" s="16"/>
      <c r="D166" s="17"/>
      <c r="E166" s="17"/>
      <c r="F166" s="17"/>
      <c r="G166" s="18"/>
      <c r="H166" s="18"/>
      <c r="I166" s="4"/>
      <c r="J166" s="16"/>
      <c r="K166" s="16"/>
    </row>
    <row r="167" spans="1:23" x14ac:dyDescent="0.2">
      <c r="B167" s="16"/>
      <c r="D167" s="18"/>
      <c r="E167" s="18"/>
      <c r="F167" s="18"/>
      <c r="G167" s="18"/>
      <c r="H167" s="18"/>
    </row>
    <row r="168" spans="1:23" x14ac:dyDescent="0.2">
      <c r="A168" s="6" t="s">
        <v>178</v>
      </c>
      <c r="B168" s="16"/>
      <c r="D168" s="18"/>
      <c r="E168" s="18"/>
      <c r="F168" s="18"/>
      <c r="G168" s="18"/>
      <c r="H168" s="18"/>
    </row>
    <row r="169" spans="1:23" x14ac:dyDescent="0.2">
      <c r="B169" s="16"/>
      <c r="C169" s="3"/>
      <c r="D169" s="17"/>
      <c r="G169" s="18"/>
      <c r="H169" s="18"/>
      <c r="I169" s="4"/>
      <c r="K169" s="16"/>
    </row>
    <row r="170" spans="1:23" x14ac:dyDescent="0.2">
      <c r="B170" s="16"/>
      <c r="D170" s="17"/>
      <c r="G170" s="3"/>
      <c r="I170" s="4"/>
      <c r="K170" s="16"/>
    </row>
    <row r="171" spans="1:23" x14ac:dyDescent="0.2">
      <c r="A171" s="6"/>
      <c r="B171" s="2">
        <v>41280</v>
      </c>
      <c r="D171" s="33" t="s">
        <v>269</v>
      </c>
      <c r="E171" s="33"/>
      <c r="G171" s="33" t="s">
        <v>59</v>
      </c>
      <c r="H171" s="33"/>
      <c r="I171" s="29">
        <v>2300</v>
      </c>
      <c r="K171">
        <v>8635</v>
      </c>
    </row>
    <row r="172" spans="1:23" x14ac:dyDescent="0.2">
      <c r="A172" s="6"/>
      <c r="B172" s="2">
        <v>41311</v>
      </c>
      <c r="D172" s="33" t="s">
        <v>270</v>
      </c>
      <c r="E172" s="33"/>
      <c r="G172" s="33" t="s">
        <v>59</v>
      </c>
      <c r="H172" s="33"/>
      <c r="I172" s="29">
        <v>2300</v>
      </c>
      <c r="K172">
        <v>8637</v>
      </c>
    </row>
    <row r="173" spans="1:23" x14ac:dyDescent="0.2">
      <c r="A173" s="6"/>
    </row>
    <row r="174" spans="1:23" x14ac:dyDescent="0.2">
      <c r="A174" s="6"/>
      <c r="B174" s="2">
        <v>41492</v>
      </c>
      <c r="D174" s="33" t="s">
        <v>273</v>
      </c>
      <c r="E174" s="33"/>
      <c r="G174" s="33" t="s">
        <v>59</v>
      </c>
      <c r="H174" s="33"/>
      <c r="I174" s="29">
        <v>2100</v>
      </c>
      <c r="K174">
        <v>8639</v>
      </c>
    </row>
    <row r="175" spans="1:23" x14ac:dyDescent="0.2">
      <c r="B175" s="2">
        <v>41523</v>
      </c>
      <c r="D175" s="33" t="s">
        <v>270</v>
      </c>
      <c r="E175" s="33"/>
      <c r="G175" s="33" t="s">
        <v>59</v>
      </c>
      <c r="H175" s="33"/>
      <c r="I175" s="29">
        <v>2200</v>
      </c>
      <c r="K175">
        <v>8641</v>
      </c>
    </row>
    <row r="176" spans="1:23" x14ac:dyDescent="0.2">
      <c r="B176" s="34" t="s">
        <v>274</v>
      </c>
      <c r="C176" s="34"/>
      <c r="D176" s="33" t="s">
        <v>269</v>
      </c>
      <c r="E176" s="33"/>
      <c r="G176" s="33" t="s">
        <v>59</v>
      </c>
      <c r="H176" s="33"/>
      <c r="I176" s="29">
        <v>2000</v>
      </c>
      <c r="K176">
        <v>8643</v>
      </c>
    </row>
    <row r="177" spans="1:11" x14ac:dyDescent="0.2">
      <c r="A177" s="6"/>
      <c r="B177" s="34" t="s">
        <v>275</v>
      </c>
      <c r="C177" s="34"/>
      <c r="D177" s="33" t="s">
        <v>273</v>
      </c>
      <c r="E177" s="33"/>
      <c r="G177" s="33" t="s">
        <v>59</v>
      </c>
      <c r="H177" s="33"/>
      <c r="I177" s="29">
        <v>2100</v>
      </c>
      <c r="K177">
        <v>8645</v>
      </c>
    </row>
    <row r="178" spans="1:11" x14ac:dyDescent="0.2">
      <c r="B178" s="34" t="s">
        <v>276</v>
      </c>
      <c r="C178" s="34"/>
      <c r="D178" s="33" t="s">
        <v>63</v>
      </c>
      <c r="E178" s="33"/>
      <c r="G178" s="33" t="s">
        <v>59</v>
      </c>
      <c r="H178" s="33"/>
      <c r="I178" s="29">
        <v>20000</v>
      </c>
      <c r="K178">
        <v>8646</v>
      </c>
    </row>
    <row r="179" spans="1:11" x14ac:dyDescent="0.2">
      <c r="A179" s="6"/>
      <c r="B179" s="2" t="s">
        <v>277</v>
      </c>
      <c r="D179" s="33" t="s">
        <v>278</v>
      </c>
      <c r="E179" s="33"/>
      <c r="F179" s="33"/>
      <c r="G179" s="33" t="s">
        <v>279</v>
      </c>
      <c r="H179" s="33"/>
      <c r="I179" s="29">
        <v>125</v>
      </c>
      <c r="K179" t="s">
        <v>280</v>
      </c>
    </row>
    <row r="180" spans="1:11" x14ac:dyDescent="0.2">
      <c r="A180" s="6"/>
      <c r="B180" s="2" t="s">
        <v>277</v>
      </c>
      <c r="D180" s="33" t="s">
        <v>278</v>
      </c>
      <c r="E180" s="33"/>
      <c r="F180" s="33"/>
      <c r="G180" s="33" t="s">
        <v>279</v>
      </c>
      <c r="H180" s="33"/>
      <c r="I180" s="29">
        <v>125</v>
      </c>
      <c r="K180" t="s">
        <v>281</v>
      </c>
    </row>
    <row r="181" spans="1:11" x14ac:dyDescent="0.2">
      <c r="A181" s="6"/>
      <c r="B181" s="2" t="s">
        <v>277</v>
      </c>
      <c r="D181" s="33" t="s">
        <v>278</v>
      </c>
      <c r="E181" s="33"/>
      <c r="F181" s="33"/>
      <c r="G181" s="33" t="s">
        <v>279</v>
      </c>
      <c r="H181" s="33"/>
      <c r="I181" s="29">
        <v>125</v>
      </c>
      <c r="K181" t="s">
        <v>282</v>
      </c>
    </row>
    <row r="182" spans="1:11" x14ac:dyDescent="0.2">
      <c r="A182" s="6"/>
      <c r="B182" s="2" t="s">
        <v>277</v>
      </c>
      <c r="D182" s="33" t="s">
        <v>278</v>
      </c>
      <c r="E182" s="33"/>
      <c r="F182" s="33"/>
      <c r="G182" s="33" t="s">
        <v>279</v>
      </c>
      <c r="H182" s="33"/>
      <c r="I182" s="29">
        <v>125</v>
      </c>
      <c r="K182" t="s">
        <v>283</v>
      </c>
    </row>
    <row r="183" spans="1:11" x14ac:dyDescent="0.2">
      <c r="A183" s="5"/>
      <c r="B183" s="2" t="s">
        <v>277</v>
      </c>
      <c r="D183" s="33" t="s">
        <v>278</v>
      </c>
      <c r="E183" s="33"/>
      <c r="F183" s="33"/>
      <c r="G183" s="33" t="s">
        <v>279</v>
      </c>
      <c r="H183" s="33"/>
      <c r="I183" s="29">
        <v>125</v>
      </c>
      <c r="K183" t="s">
        <v>284</v>
      </c>
    </row>
    <row r="184" spans="1:11" x14ac:dyDescent="0.2">
      <c r="A184" s="6"/>
      <c r="B184" s="2" t="s">
        <v>277</v>
      </c>
      <c r="D184" s="33" t="s">
        <v>278</v>
      </c>
      <c r="E184" s="33"/>
      <c r="F184" s="33"/>
      <c r="G184" s="33" t="s">
        <v>279</v>
      </c>
      <c r="H184" s="33"/>
      <c r="I184" s="29">
        <v>125</v>
      </c>
      <c r="K184" t="s">
        <v>285</v>
      </c>
    </row>
    <row r="185" spans="1:11" x14ac:dyDescent="0.2">
      <c r="A185" s="6"/>
      <c r="B185" s="2" t="s">
        <v>277</v>
      </c>
      <c r="D185" s="33" t="s">
        <v>278</v>
      </c>
      <c r="E185" s="33"/>
      <c r="F185" s="33"/>
      <c r="G185" s="33" t="s">
        <v>279</v>
      </c>
      <c r="H185" s="33"/>
      <c r="I185" s="29">
        <v>125</v>
      </c>
      <c r="K185" t="s">
        <v>286</v>
      </c>
    </row>
    <row r="186" spans="1:11" x14ac:dyDescent="0.2">
      <c r="A186" s="6"/>
      <c r="B186" s="2" t="s">
        <v>277</v>
      </c>
      <c r="D186" s="33" t="s">
        <v>278</v>
      </c>
      <c r="E186" s="33"/>
      <c r="F186" s="33"/>
      <c r="G186" s="33" t="s">
        <v>279</v>
      </c>
      <c r="H186" s="33"/>
      <c r="I186" s="29">
        <v>125</v>
      </c>
      <c r="K186" t="s">
        <v>287</v>
      </c>
    </row>
    <row r="187" spans="1:11" x14ac:dyDescent="0.2">
      <c r="A187" s="6"/>
      <c r="B187" s="2" t="s">
        <v>277</v>
      </c>
      <c r="D187" s="33" t="s">
        <v>278</v>
      </c>
      <c r="E187" s="33"/>
      <c r="F187" s="33"/>
      <c r="G187" s="33" t="s">
        <v>279</v>
      </c>
      <c r="H187" s="33"/>
      <c r="I187" s="29">
        <v>125</v>
      </c>
      <c r="K187" t="s">
        <v>288</v>
      </c>
    </row>
    <row r="188" spans="1:11" x14ac:dyDescent="0.2">
      <c r="A188" s="6"/>
      <c r="B188" s="2" t="s">
        <v>277</v>
      </c>
      <c r="D188" s="33" t="s">
        <v>278</v>
      </c>
      <c r="E188" s="33"/>
      <c r="F188" s="33"/>
      <c r="G188" s="33" t="s">
        <v>279</v>
      </c>
      <c r="H188" s="33"/>
      <c r="I188" s="29">
        <v>125</v>
      </c>
      <c r="K188" t="s">
        <v>289</v>
      </c>
    </row>
    <row r="189" spans="1:11" x14ac:dyDescent="0.2">
      <c r="A189" s="6"/>
      <c r="B189" s="2" t="s">
        <v>277</v>
      </c>
      <c r="D189" s="33" t="s">
        <v>278</v>
      </c>
      <c r="E189" s="33"/>
      <c r="F189" s="33"/>
      <c r="G189" s="33" t="s">
        <v>279</v>
      </c>
      <c r="H189" s="33"/>
      <c r="I189" s="29">
        <v>125</v>
      </c>
      <c r="K189" t="s">
        <v>151</v>
      </c>
    </row>
    <row r="190" spans="1:11" x14ac:dyDescent="0.2">
      <c r="A190" s="6"/>
      <c r="B190" s="2" t="s">
        <v>277</v>
      </c>
      <c r="D190" s="33" t="s">
        <v>278</v>
      </c>
      <c r="E190" s="33"/>
      <c r="F190" s="33"/>
      <c r="G190" s="33" t="s">
        <v>279</v>
      </c>
      <c r="H190" s="33"/>
      <c r="I190" s="29">
        <v>125</v>
      </c>
      <c r="K190" t="s">
        <v>152</v>
      </c>
    </row>
    <row r="191" spans="1:11" x14ac:dyDescent="0.2">
      <c r="A191" s="6"/>
      <c r="B191" s="2" t="s">
        <v>277</v>
      </c>
      <c r="D191" s="33" t="s">
        <v>278</v>
      </c>
      <c r="E191" s="33"/>
      <c r="F191" s="33"/>
      <c r="G191" s="33" t="s">
        <v>279</v>
      </c>
      <c r="H191" s="33"/>
      <c r="I191" s="29">
        <v>125</v>
      </c>
      <c r="K191" t="s">
        <v>153</v>
      </c>
    </row>
    <row r="192" spans="1:11" x14ac:dyDescent="0.2">
      <c r="A192" s="6"/>
      <c r="B192" s="2" t="s">
        <v>277</v>
      </c>
      <c r="D192" s="33" t="s">
        <v>278</v>
      </c>
      <c r="E192" s="33"/>
      <c r="F192" s="33"/>
      <c r="G192" s="33" t="s">
        <v>279</v>
      </c>
      <c r="H192" s="33"/>
      <c r="I192" s="29">
        <v>125</v>
      </c>
      <c r="K192" t="s">
        <v>154</v>
      </c>
    </row>
    <row r="193" spans="2:11" x14ac:dyDescent="0.2">
      <c r="B193" s="2" t="s">
        <v>277</v>
      </c>
      <c r="D193" s="33" t="s">
        <v>278</v>
      </c>
      <c r="E193" s="33"/>
      <c r="F193" s="33"/>
      <c r="G193" s="33" t="s">
        <v>279</v>
      </c>
      <c r="H193" s="33"/>
      <c r="I193" s="29">
        <v>125</v>
      </c>
      <c r="K193" t="s">
        <v>155</v>
      </c>
    </row>
    <row r="194" spans="2:11" x14ac:dyDescent="0.2">
      <c r="B194" s="2" t="s">
        <v>277</v>
      </c>
      <c r="D194" s="33" t="s">
        <v>278</v>
      </c>
      <c r="E194" s="33"/>
      <c r="F194" s="33"/>
      <c r="G194" s="33" t="s">
        <v>279</v>
      </c>
      <c r="H194" s="33"/>
      <c r="I194" s="29">
        <v>125</v>
      </c>
      <c r="K194" t="s">
        <v>156</v>
      </c>
    </row>
    <row r="195" spans="2:11" x14ac:dyDescent="0.2">
      <c r="B195" s="2" t="s">
        <v>277</v>
      </c>
      <c r="D195" s="33" t="s">
        <v>278</v>
      </c>
      <c r="E195" s="33"/>
      <c r="F195" s="33"/>
      <c r="G195" s="33" t="s">
        <v>279</v>
      </c>
      <c r="H195" s="33"/>
      <c r="I195" s="29">
        <v>125</v>
      </c>
      <c r="K195" t="s">
        <v>157</v>
      </c>
    </row>
    <row r="196" spans="2:11" x14ac:dyDescent="0.2">
      <c r="B196" s="2" t="s">
        <v>277</v>
      </c>
      <c r="D196" s="33" t="s">
        <v>278</v>
      </c>
      <c r="E196" s="33"/>
      <c r="F196" s="33"/>
      <c r="G196" s="33" t="s">
        <v>279</v>
      </c>
      <c r="H196" s="33"/>
      <c r="I196" s="29">
        <v>125</v>
      </c>
      <c r="K196" t="s">
        <v>158</v>
      </c>
    </row>
    <row r="197" spans="2:11" x14ac:dyDescent="0.2">
      <c r="B197" s="2" t="s">
        <v>277</v>
      </c>
      <c r="D197" s="33" t="s">
        <v>278</v>
      </c>
      <c r="E197" s="33"/>
      <c r="F197" s="33"/>
      <c r="G197" s="33" t="s">
        <v>279</v>
      </c>
      <c r="H197" s="33"/>
      <c r="I197" s="29">
        <v>125</v>
      </c>
      <c r="K197" t="s">
        <v>159</v>
      </c>
    </row>
    <row r="198" spans="2:11" x14ac:dyDescent="0.2">
      <c r="B198" s="2" t="s">
        <v>277</v>
      </c>
      <c r="D198" s="33" t="s">
        <v>278</v>
      </c>
      <c r="E198" s="33"/>
      <c r="F198" s="33"/>
      <c r="G198" s="33" t="s">
        <v>279</v>
      </c>
      <c r="H198" s="33"/>
      <c r="I198" s="29">
        <v>125</v>
      </c>
      <c r="K198" t="s">
        <v>160</v>
      </c>
    </row>
    <row r="199" spans="2:11" x14ac:dyDescent="0.2">
      <c r="B199" s="2" t="s">
        <v>277</v>
      </c>
      <c r="D199" s="33" t="s">
        <v>278</v>
      </c>
      <c r="E199" s="33"/>
      <c r="F199" s="33"/>
      <c r="G199" s="33" t="s">
        <v>279</v>
      </c>
      <c r="H199" s="33"/>
      <c r="I199" s="29">
        <v>125</v>
      </c>
      <c r="K199" t="s">
        <v>161</v>
      </c>
    </row>
    <row r="200" spans="2:11" x14ac:dyDescent="0.2">
      <c r="B200" s="2" t="s">
        <v>277</v>
      </c>
      <c r="D200" s="33" t="s">
        <v>278</v>
      </c>
      <c r="E200" s="33"/>
      <c r="F200" s="33"/>
      <c r="G200" s="33" t="s">
        <v>279</v>
      </c>
      <c r="H200" s="33"/>
      <c r="I200" s="29">
        <v>125</v>
      </c>
      <c r="K200" t="s">
        <v>162</v>
      </c>
    </row>
    <row r="201" spans="2:11" x14ac:dyDescent="0.2">
      <c r="B201" s="2" t="s">
        <v>277</v>
      </c>
      <c r="D201" s="33" t="s">
        <v>278</v>
      </c>
      <c r="E201" s="33"/>
      <c r="F201" s="33"/>
      <c r="G201" s="33" t="s">
        <v>279</v>
      </c>
      <c r="H201" s="33"/>
      <c r="I201" s="29">
        <v>125</v>
      </c>
      <c r="K201" t="s">
        <v>163</v>
      </c>
    </row>
    <row r="202" spans="2:11" x14ac:dyDescent="0.2">
      <c r="B202" s="2" t="s">
        <v>277</v>
      </c>
      <c r="D202" s="33" t="s">
        <v>278</v>
      </c>
      <c r="E202" s="33"/>
      <c r="F202" s="33"/>
      <c r="G202" s="33" t="s">
        <v>279</v>
      </c>
      <c r="H202" s="33"/>
      <c r="I202" s="29">
        <v>125</v>
      </c>
      <c r="K202" t="s">
        <v>164</v>
      </c>
    </row>
    <row r="203" spans="2:11" x14ac:dyDescent="0.2">
      <c r="B203" s="2" t="s">
        <v>277</v>
      </c>
      <c r="D203" s="33" t="s">
        <v>278</v>
      </c>
      <c r="E203" s="33"/>
      <c r="F203" s="33"/>
      <c r="G203" s="33" t="s">
        <v>279</v>
      </c>
      <c r="H203" s="33"/>
      <c r="I203" s="29">
        <v>125</v>
      </c>
      <c r="K203" t="s">
        <v>165</v>
      </c>
    </row>
    <row r="204" spans="2:11" x14ac:dyDescent="0.2">
      <c r="B204" s="2" t="s">
        <v>277</v>
      </c>
      <c r="D204" s="33" t="s">
        <v>278</v>
      </c>
      <c r="E204" s="33"/>
      <c r="F204" s="33"/>
      <c r="G204" s="33" t="s">
        <v>279</v>
      </c>
      <c r="H204" s="33"/>
      <c r="I204" s="29">
        <v>125</v>
      </c>
      <c r="K204" t="s">
        <v>166</v>
      </c>
    </row>
    <row r="205" spans="2:11" x14ac:dyDescent="0.2">
      <c r="B205" s="2" t="s">
        <v>277</v>
      </c>
      <c r="D205" s="33" t="s">
        <v>278</v>
      </c>
      <c r="E205" s="33"/>
      <c r="F205" s="33"/>
      <c r="G205" s="33" t="s">
        <v>279</v>
      </c>
      <c r="H205" s="33"/>
      <c r="I205" s="29">
        <v>125</v>
      </c>
      <c r="K205" t="s">
        <v>167</v>
      </c>
    </row>
    <row r="206" spans="2:11" x14ac:dyDescent="0.2">
      <c r="B206" s="2" t="s">
        <v>277</v>
      </c>
      <c r="D206" s="33" t="s">
        <v>278</v>
      </c>
      <c r="E206" s="33"/>
      <c r="F206" s="33"/>
      <c r="G206" s="33" t="s">
        <v>279</v>
      </c>
      <c r="H206" s="33"/>
      <c r="I206" s="29">
        <v>125</v>
      </c>
      <c r="K206" t="s">
        <v>168</v>
      </c>
    </row>
    <row r="207" spans="2:11" x14ac:dyDescent="0.2">
      <c r="B207" s="2" t="s">
        <v>277</v>
      </c>
      <c r="D207" s="33" t="s">
        <v>278</v>
      </c>
      <c r="E207" s="33"/>
      <c r="F207" s="33"/>
      <c r="G207" s="33" t="s">
        <v>279</v>
      </c>
      <c r="H207" s="33"/>
      <c r="I207" s="29">
        <v>125</v>
      </c>
      <c r="K207" t="s">
        <v>169</v>
      </c>
    </row>
    <row r="208" spans="2:11" x14ac:dyDescent="0.2">
      <c r="B208" s="2" t="s">
        <v>277</v>
      </c>
      <c r="D208" s="33" t="s">
        <v>278</v>
      </c>
      <c r="E208" s="33"/>
      <c r="F208" s="33"/>
      <c r="G208" s="33" t="s">
        <v>279</v>
      </c>
      <c r="H208" s="33"/>
      <c r="I208" s="29">
        <v>125</v>
      </c>
      <c r="K208" t="s">
        <v>170</v>
      </c>
    </row>
    <row r="209" spans="2:18" x14ac:dyDescent="0.2">
      <c r="B209" s="2" t="s">
        <v>277</v>
      </c>
      <c r="D209" s="33" t="s">
        <v>278</v>
      </c>
      <c r="E209" s="33"/>
      <c r="F209" s="33"/>
      <c r="G209" s="33" t="s">
        <v>279</v>
      </c>
      <c r="H209" s="33"/>
      <c r="I209" s="29">
        <v>125</v>
      </c>
      <c r="K209" t="s">
        <v>171</v>
      </c>
    </row>
    <row r="210" spans="2:18" x14ac:dyDescent="0.2">
      <c r="B210" s="2" t="s">
        <v>277</v>
      </c>
      <c r="D210" s="33" t="s">
        <v>278</v>
      </c>
      <c r="E210" s="33"/>
      <c r="F210" s="33"/>
      <c r="G210" s="33" t="s">
        <v>279</v>
      </c>
      <c r="H210" s="33"/>
      <c r="I210" s="29">
        <v>125</v>
      </c>
      <c r="K210" t="s">
        <v>172</v>
      </c>
    </row>
    <row r="211" spans="2:18" x14ac:dyDescent="0.2">
      <c r="B211" s="2" t="s">
        <v>277</v>
      </c>
      <c r="D211" s="33" t="s">
        <v>278</v>
      </c>
      <c r="E211" s="33"/>
      <c r="F211" s="33"/>
      <c r="G211" s="33" t="s">
        <v>279</v>
      </c>
      <c r="H211" s="33"/>
      <c r="I211" s="29">
        <v>125</v>
      </c>
      <c r="K211" t="s">
        <v>173</v>
      </c>
    </row>
    <row r="212" spans="2:18" x14ac:dyDescent="0.2">
      <c r="B212" s="2" t="s">
        <v>277</v>
      </c>
      <c r="D212" s="33" t="s">
        <v>278</v>
      </c>
      <c r="E212" s="33"/>
      <c r="F212" s="33"/>
      <c r="G212" s="33" t="s">
        <v>279</v>
      </c>
      <c r="H212" s="33"/>
      <c r="I212" s="29">
        <v>125</v>
      </c>
      <c r="K212" t="s">
        <v>174</v>
      </c>
    </row>
    <row r="213" spans="2:18" x14ac:dyDescent="0.2">
      <c r="B213" s="2" t="s">
        <v>277</v>
      </c>
      <c r="D213" s="33" t="s">
        <v>278</v>
      </c>
      <c r="E213" s="33"/>
      <c r="F213" s="33"/>
      <c r="G213" s="33" t="s">
        <v>279</v>
      </c>
      <c r="H213" s="33"/>
      <c r="I213" s="29">
        <v>125</v>
      </c>
      <c r="K213" t="s">
        <v>175</v>
      </c>
    </row>
    <row r="214" spans="2:18" x14ac:dyDescent="0.2">
      <c r="B214" s="2" t="s">
        <v>277</v>
      </c>
      <c r="D214" s="33" t="s">
        <v>176</v>
      </c>
      <c r="E214" s="33"/>
      <c r="F214" s="33"/>
      <c r="G214" s="33" t="s">
        <v>279</v>
      </c>
      <c r="H214" s="33"/>
      <c r="I214" s="29">
        <v>1075</v>
      </c>
      <c r="K214" t="s">
        <v>177</v>
      </c>
    </row>
    <row r="215" spans="2:18" x14ac:dyDescent="0.2">
      <c r="B215" s="2" t="s">
        <v>233</v>
      </c>
      <c r="C215" s="6"/>
      <c r="D215" s="6" t="s">
        <v>271</v>
      </c>
      <c r="E215" s="6"/>
      <c r="F215" s="6"/>
      <c r="G215" s="6" t="s">
        <v>272</v>
      </c>
      <c r="H215" s="6"/>
      <c r="I215" s="29">
        <v>15000</v>
      </c>
      <c r="J215" s="6"/>
      <c r="K215" s="6">
        <v>2127</v>
      </c>
      <c r="L215" s="6"/>
      <c r="M215" s="6"/>
      <c r="N215" s="6"/>
      <c r="O215" s="6"/>
      <c r="P215" s="6"/>
      <c r="Q215" s="6"/>
      <c r="R215" s="6"/>
    </row>
    <row r="216" spans="2:18" x14ac:dyDescent="0.2">
      <c r="B216" s="2" t="s">
        <v>179</v>
      </c>
      <c r="D216" s="33" t="s">
        <v>202</v>
      </c>
      <c r="E216" s="33"/>
      <c r="F216" s="6"/>
      <c r="G216" s="33" t="s">
        <v>139</v>
      </c>
      <c r="H216" s="33"/>
      <c r="I216" s="28">
        <v>3000</v>
      </c>
      <c r="J216" s="33"/>
      <c r="K216" s="33"/>
      <c r="L216" s="6"/>
      <c r="M216" s="6"/>
      <c r="N216" s="6"/>
      <c r="O216" s="6"/>
      <c r="P216" s="6"/>
      <c r="Q216" s="6"/>
      <c r="R216" s="6"/>
    </row>
    <row r="217" spans="2:18" x14ac:dyDescent="0.2">
      <c r="B217" s="2" t="s">
        <v>179</v>
      </c>
      <c r="D217" s="33" t="s">
        <v>203</v>
      </c>
      <c r="E217" s="33"/>
      <c r="F217" s="6"/>
      <c r="G217" s="33" t="s">
        <v>139</v>
      </c>
      <c r="H217" s="33"/>
      <c r="I217" s="28">
        <v>3000</v>
      </c>
      <c r="J217" s="33"/>
      <c r="K217" s="33"/>
      <c r="L217" s="6"/>
      <c r="M217" s="6"/>
      <c r="N217" s="6"/>
      <c r="O217" s="6"/>
      <c r="P217" s="6"/>
      <c r="Q217" s="6"/>
      <c r="R217" s="6"/>
    </row>
    <row r="218" spans="2:18" x14ac:dyDescent="0.2">
      <c r="L218" s="6"/>
      <c r="M218" s="6"/>
      <c r="N218" s="6"/>
      <c r="O218" s="6"/>
      <c r="P218" s="6"/>
      <c r="Q218" s="6"/>
      <c r="R218" s="6"/>
    </row>
    <row r="219" spans="2:18" x14ac:dyDescent="0.2">
      <c r="L219" s="6"/>
      <c r="M219" s="6"/>
      <c r="N219" s="6"/>
      <c r="O219" s="6"/>
      <c r="P219" s="6"/>
      <c r="Q219" s="6"/>
      <c r="R219" s="6"/>
    </row>
    <row r="220" spans="2:18" x14ac:dyDescent="0.2">
      <c r="B220" s="13"/>
      <c r="I220" s="22"/>
      <c r="J220" s="6"/>
      <c r="K220" s="6"/>
      <c r="L220" s="6"/>
      <c r="M220" s="6"/>
      <c r="N220" s="6"/>
      <c r="O220" s="6"/>
      <c r="P220" s="6"/>
      <c r="Q220" s="6"/>
      <c r="R220" s="6"/>
    </row>
    <row r="221" spans="2:18" x14ac:dyDescent="0.2">
      <c r="B221" s="13"/>
      <c r="I221" s="22"/>
      <c r="J221" s="6"/>
      <c r="K221" s="6"/>
      <c r="L221" s="6"/>
      <c r="M221" s="6"/>
      <c r="N221" s="6"/>
      <c r="O221" s="6"/>
      <c r="P221" s="6"/>
      <c r="Q221" s="6"/>
      <c r="R221" s="6"/>
    </row>
    <row r="222" spans="2:18" x14ac:dyDescent="0.2">
      <c r="B222" s="13"/>
      <c r="I222" s="22"/>
      <c r="J222" s="6"/>
      <c r="K222" s="6"/>
      <c r="L222" s="6"/>
      <c r="M222" s="6"/>
      <c r="N222" s="6"/>
      <c r="O222" s="6"/>
      <c r="P222" s="6"/>
      <c r="Q222" s="6"/>
      <c r="R222" s="6"/>
    </row>
    <row r="223" spans="2:18" x14ac:dyDescent="0.2">
      <c r="B223" s="13"/>
      <c r="I223" s="22"/>
      <c r="J223" s="6"/>
      <c r="K223" s="6"/>
      <c r="L223" s="6"/>
      <c r="M223" s="6"/>
      <c r="N223" s="6"/>
      <c r="O223" s="6"/>
      <c r="P223" s="6"/>
      <c r="Q223" s="6"/>
      <c r="R223" s="6"/>
    </row>
    <row r="224" spans="2:18" x14ac:dyDescent="0.2">
      <c r="B224" s="13"/>
      <c r="I224" s="22"/>
      <c r="J224" s="6"/>
      <c r="K224" s="6"/>
      <c r="L224" s="6"/>
      <c r="M224" s="6"/>
      <c r="N224" s="6"/>
      <c r="O224" s="6"/>
      <c r="P224" s="6"/>
      <c r="Q224" s="6"/>
      <c r="R224" s="6"/>
    </row>
    <row r="225" spans="1:23" x14ac:dyDescent="0.2">
      <c r="A225" s="23" t="s">
        <v>43</v>
      </c>
      <c r="B225" s="13"/>
      <c r="I225" s="7">
        <f>SUM(I171:I224)</f>
        <v>59450</v>
      </c>
      <c r="J225" s="6"/>
      <c r="K225" s="6"/>
      <c r="L225" s="6"/>
      <c r="M225" s="6"/>
      <c r="N225" s="8">
        <v>1216</v>
      </c>
      <c r="O225" s="6"/>
      <c r="P225" s="6"/>
      <c r="Q225" s="9">
        <v>100000</v>
      </c>
      <c r="R225" s="6"/>
      <c r="T225" s="9">
        <v>234318</v>
      </c>
      <c r="W225" s="9">
        <v>176652</v>
      </c>
    </row>
    <row r="226" spans="1:23" x14ac:dyDescent="0.2">
      <c r="B226" s="13"/>
      <c r="C226" s="6"/>
      <c r="D226" s="6"/>
      <c r="E226" s="6"/>
      <c r="F226" s="6"/>
      <c r="G226" s="6"/>
      <c r="H226" s="6"/>
      <c r="I226" s="22"/>
      <c r="J226" s="6"/>
      <c r="K226" s="6"/>
    </row>
    <row r="227" spans="1:23" x14ac:dyDescent="0.2">
      <c r="B227" s="13"/>
      <c r="C227" s="6"/>
      <c r="D227" s="6"/>
      <c r="E227" s="6"/>
      <c r="F227" s="6"/>
      <c r="G227" s="6"/>
      <c r="H227" s="6"/>
      <c r="I227" s="22"/>
      <c r="J227" s="6"/>
      <c r="K227" s="6"/>
    </row>
    <row r="228" spans="1:23" x14ac:dyDescent="0.2">
      <c r="B228" s="13"/>
      <c r="C228" s="6"/>
      <c r="D228" s="6"/>
      <c r="E228" s="6"/>
      <c r="F228" s="6"/>
      <c r="G228" s="6"/>
      <c r="H228" s="6"/>
      <c r="I228" s="22"/>
      <c r="J228" s="6"/>
      <c r="K228" s="6"/>
    </row>
    <row r="229" spans="1:23" x14ac:dyDescent="0.2">
      <c r="B229" s="13"/>
      <c r="C229" s="6"/>
      <c r="D229" s="6"/>
      <c r="E229" s="6"/>
      <c r="F229" s="6"/>
      <c r="G229" s="6"/>
      <c r="H229" s="6"/>
      <c r="I229" s="22"/>
      <c r="J229" s="6"/>
      <c r="K229" s="6"/>
    </row>
    <row r="230" spans="1:23" x14ac:dyDescent="0.2">
      <c r="B230" s="13"/>
      <c r="C230" s="6"/>
      <c r="D230" s="6"/>
      <c r="E230" s="6"/>
      <c r="F230" s="6"/>
      <c r="G230" s="6"/>
      <c r="H230" s="6"/>
      <c r="I230" s="22"/>
      <c r="J230" s="6"/>
      <c r="K230" s="6"/>
    </row>
    <row r="231" spans="1:23" x14ac:dyDescent="0.2">
      <c r="C231" s="6"/>
      <c r="D231" s="6"/>
      <c r="E231" s="6"/>
      <c r="F231" s="6"/>
      <c r="G231" s="6"/>
      <c r="H231" s="6"/>
      <c r="I231" s="22"/>
      <c r="J231" s="6"/>
      <c r="K231" s="6"/>
    </row>
    <row r="232" spans="1:23" x14ac:dyDescent="0.2">
      <c r="A232" s="6" t="s">
        <v>239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23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23" x14ac:dyDescent="0.2">
      <c r="A234" s="6"/>
      <c r="B234" s="2">
        <v>41401</v>
      </c>
      <c r="C234" s="6"/>
      <c r="D234" s="33" t="s">
        <v>240</v>
      </c>
      <c r="E234" s="33"/>
      <c r="F234" s="6"/>
      <c r="G234" s="33" t="s">
        <v>59</v>
      </c>
      <c r="H234" s="33"/>
      <c r="I234" s="22">
        <v>2000</v>
      </c>
      <c r="J234" s="6"/>
      <c r="K234" s="6">
        <v>8649</v>
      </c>
    </row>
    <row r="235" spans="1:23" x14ac:dyDescent="0.2">
      <c r="A235" s="6"/>
      <c r="B235" s="2">
        <v>41432</v>
      </c>
      <c r="C235" s="6"/>
      <c r="D235" s="33" t="s">
        <v>270</v>
      </c>
      <c r="E235" s="33"/>
      <c r="F235" s="6"/>
      <c r="G235" s="33" t="s">
        <v>59</v>
      </c>
      <c r="H235" s="33"/>
      <c r="I235" s="22">
        <v>2200</v>
      </c>
      <c r="J235" s="6"/>
      <c r="K235" s="6">
        <v>8651</v>
      </c>
    </row>
    <row r="236" spans="1:23" x14ac:dyDescent="0.2">
      <c r="A236" s="6"/>
      <c r="B236" s="34" t="s">
        <v>241</v>
      </c>
      <c r="C236" s="34"/>
      <c r="D236" s="33" t="s">
        <v>273</v>
      </c>
      <c r="E236" s="33"/>
      <c r="F236" s="6"/>
      <c r="G236" s="33" t="s">
        <v>59</v>
      </c>
      <c r="H236" s="33"/>
      <c r="I236" s="22">
        <v>2100</v>
      </c>
      <c r="J236" s="6"/>
      <c r="K236" s="6">
        <v>8653</v>
      </c>
    </row>
    <row r="237" spans="1:23" x14ac:dyDescent="0.2">
      <c r="A237" s="6"/>
      <c r="B237" s="2" t="s">
        <v>242</v>
      </c>
      <c r="C237" s="6"/>
      <c r="D237" s="23" t="s">
        <v>243</v>
      </c>
      <c r="E237" s="6"/>
      <c r="F237" s="6"/>
      <c r="G237" s="6" t="s">
        <v>244</v>
      </c>
      <c r="H237" s="6"/>
      <c r="I237" s="22">
        <v>1050</v>
      </c>
      <c r="J237" s="6"/>
      <c r="K237" s="6">
        <v>1408170094</v>
      </c>
    </row>
    <row r="238" spans="1:23" x14ac:dyDescent="0.2">
      <c r="A238" s="6"/>
      <c r="B238" s="2" t="s">
        <v>242</v>
      </c>
      <c r="C238" s="6"/>
      <c r="D238" s="6" t="s">
        <v>245</v>
      </c>
      <c r="E238" s="6"/>
      <c r="F238" s="6"/>
      <c r="G238" s="6" t="s">
        <v>244</v>
      </c>
      <c r="H238" s="6"/>
      <c r="I238" s="22">
        <v>350</v>
      </c>
      <c r="J238" s="6"/>
      <c r="K238" s="6">
        <v>1408170102</v>
      </c>
    </row>
    <row r="239" spans="1:23" x14ac:dyDescent="0.2">
      <c r="A239" s="6"/>
      <c r="B239" s="2" t="s">
        <v>180</v>
      </c>
      <c r="C239" s="6"/>
      <c r="D239" s="33" t="s">
        <v>230</v>
      </c>
      <c r="E239" s="33"/>
      <c r="F239" s="6"/>
      <c r="G239" s="33" t="s">
        <v>250</v>
      </c>
      <c r="H239" s="33"/>
      <c r="I239" s="22">
        <v>20000</v>
      </c>
      <c r="J239" s="6"/>
      <c r="K239" s="6">
        <v>371</v>
      </c>
    </row>
    <row r="240" spans="1:23" x14ac:dyDescent="0.2">
      <c r="A240" s="6"/>
      <c r="B240" s="2" t="s">
        <v>180</v>
      </c>
      <c r="C240" s="6"/>
      <c r="D240" s="33" t="s">
        <v>246</v>
      </c>
      <c r="E240" s="33"/>
      <c r="F240" s="6"/>
      <c r="G240" s="33" t="s">
        <v>247</v>
      </c>
      <c r="H240" s="33"/>
      <c r="I240" s="22">
        <v>50</v>
      </c>
      <c r="J240" s="6"/>
      <c r="K240" s="6"/>
    </row>
    <row r="241" spans="1:18" x14ac:dyDescent="0.2">
      <c r="A241" s="6"/>
      <c r="B241" s="2" t="s">
        <v>180</v>
      </c>
      <c r="C241" s="6"/>
      <c r="D241" s="33" t="s">
        <v>231</v>
      </c>
      <c r="E241" s="33"/>
      <c r="F241" s="6"/>
      <c r="G241" s="33" t="s">
        <v>248</v>
      </c>
      <c r="H241" s="33"/>
      <c r="I241" s="22">
        <v>20000</v>
      </c>
      <c r="J241" s="6"/>
      <c r="K241" s="6">
        <v>2278</v>
      </c>
      <c r="L241" s="6"/>
      <c r="M241" s="6"/>
      <c r="N241" s="6"/>
      <c r="O241" s="6"/>
      <c r="P241" s="6"/>
      <c r="Q241" s="6"/>
      <c r="R241" s="6"/>
    </row>
    <row r="242" spans="1:18" x14ac:dyDescent="0.2">
      <c r="A242" s="6"/>
      <c r="B242" s="2" t="s">
        <v>180</v>
      </c>
      <c r="C242" s="6"/>
      <c r="D242" s="33" t="s">
        <v>232</v>
      </c>
      <c r="E242" s="33"/>
      <c r="F242" s="6"/>
      <c r="G242" s="33" t="s">
        <v>248</v>
      </c>
      <c r="H242" s="33"/>
      <c r="I242" s="22">
        <v>320</v>
      </c>
      <c r="J242" s="6"/>
      <c r="K242" s="6">
        <v>2279</v>
      </c>
      <c r="L242" s="23" t="s">
        <v>101</v>
      </c>
      <c r="M242" s="6"/>
      <c r="N242" s="6"/>
      <c r="O242" s="6"/>
      <c r="P242" s="6"/>
      <c r="Q242" s="6"/>
      <c r="R242" s="6"/>
    </row>
    <row r="243" spans="1:18" x14ac:dyDescent="0.2">
      <c r="A243" s="6"/>
      <c r="B243" s="2" t="s">
        <v>180</v>
      </c>
      <c r="C243" s="6"/>
      <c r="D243" s="33" t="s">
        <v>246</v>
      </c>
      <c r="E243" s="33"/>
      <c r="F243" s="6"/>
      <c r="G243" s="33" t="s">
        <v>247</v>
      </c>
      <c r="H243" s="33"/>
      <c r="I243" s="22">
        <v>100</v>
      </c>
      <c r="J243" s="6"/>
      <c r="K243" s="6"/>
    </row>
    <row r="244" spans="1:18" x14ac:dyDescent="0.2">
      <c r="A244" s="6"/>
      <c r="B244" s="2" t="s">
        <v>251</v>
      </c>
      <c r="C244" s="6"/>
      <c r="D244" s="23" t="s">
        <v>102</v>
      </c>
      <c r="E244" s="6"/>
      <c r="F244" s="6"/>
      <c r="G244" s="6" t="s">
        <v>244</v>
      </c>
      <c r="H244" s="6"/>
      <c r="I244" s="22">
        <v>1750</v>
      </c>
      <c r="J244" s="6"/>
      <c r="K244" s="6">
        <v>1508170052</v>
      </c>
    </row>
    <row r="245" spans="1:18" x14ac:dyDescent="0.2">
      <c r="A245" s="6"/>
      <c r="B245" s="2" t="s">
        <v>252</v>
      </c>
      <c r="C245" s="6"/>
      <c r="D245" s="6" t="s">
        <v>253</v>
      </c>
      <c r="E245" s="6"/>
      <c r="F245" s="6"/>
      <c r="G245" s="6" t="s">
        <v>248</v>
      </c>
      <c r="H245" s="6"/>
      <c r="I245" s="22">
        <v>1800</v>
      </c>
      <c r="J245" s="6"/>
      <c r="K245" s="6">
        <v>2292</v>
      </c>
    </row>
    <row r="246" spans="1:18" x14ac:dyDescent="0.2">
      <c r="A246" s="6"/>
      <c r="B246" s="2" t="s">
        <v>252</v>
      </c>
      <c r="C246" s="6"/>
      <c r="D246" s="6" t="s">
        <v>254</v>
      </c>
      <c r="E246" s="6"/>
      <c r="F246" s="6"/>
      <c r="G246" s="6" t="s">
        <v>255</v>
      </c>
      <c r="H246" s="6"/>
      <c r="I246" s="22">
        <v>1400</v>
      </c>
      <c r="J246" s="6"/>
      <c r="K246" s="6">
        <v>286</v>
      </c>
    </row>
    <row r="247" spans="1:18" x14ac:dyDescent="0.2">
      <c r="A247" s="6"/>
      <c r="B247" s="2" t="s">
        <v>256</v>
      </c>
      <c r="C247" s="6"/>
      <c r="D247" s="6" t="s">
        <v>257</v>
      </c>
      <c r="E247" s="6"/>
      <c r="F247" s="6"/>
      <c r="G247" s="6" t="s">
        <v>258</v>
      </c>
      <c r="H247" s="6"/>
      <c r="I247" s="22">
        <v>400</v>
      </c>
      <c r="J247" s="6"/>
      <c r="K247" s="6">
        <v>2278</v>
      </c>
    </row>
    <row r="248" spans="1:18" x14ac:dyDescent="0.2">
      <c r="A248" s="6"/>
      <c r="B248" s="2" t="s">
        <v>223</v>
      </c>
      <c r="C248" s="6"/>
      <c r="D248" s="6" t="s">
        <v>224</v>
      </c>
      <c r="E248" s="6"/>
      <c r="F248" s="6"/>
      <c r="G248" s="6" t="s">
        <v>248</v>
      </c>
      <c r="H248" s="6"/>
      <c r="I248" s="22">
        <v>2000</v>
      </c>
      <c r="J248" s="6"/>
      <c r="K248" s="6">
        <v>2334</v>
      </c>
      <c r="L248" s="6"/>
      <c r="M248" s="6"/>
      <c r="N248" s="6"/>
      <c r="O248" s="6"/>
      <c r="P248" s="6"/>
      <c r="Q248" s="6"/>
      <c r="R248" s="6"/>
    </row>
    <row r="249" spans="1:18" x14ac:dyDescent="0.2">
      <c r="A249" s="6"/>
      <c r="B249" s="2" t="s">
        <v>223</v>
      </c>
      <c r="D249" s="6" t="s">
        <v>234</v>
      </c>
      <c r="G249" s="33" t="s">
        <v>139</v>
      </c>
      <c r="H249" s="33"/>
      <c r="I249" s="22">
        <v>1000</v>
      </c>
    </row>
    <row r="250" spans="1:18" x14ac:dyDescent="0.2">
      <c r="A250" s="6"/>
      <c r="B250" s="2" t="s">
        <v>223</v>
      </c>
      <c r="D250" s="6" t="s">
        <v>235</v>
      </c>
      <c r="G250" s="33" t="s">
        <v>139</v>
      </c>
      <c r="H250" s="33"/>
      <c r="I250" s="22">
        <v>1000</v>
      </c>
    </row>
    <row r="251" spans="1:18" x14ac:dyDescent="0.2">
      <c r="A251" s="6"/>
      <c r="B251" s="2" t="s">
        <v>223</v>
      </c>
      <c r="D251" s="6" t="s">
        <v>236</v>
      </c>
      <c r="G251" s="33" t="s">
        <v>139</v>
      </c>
      <c r="H251" s="33"/>
      <c r="I251" s="22">
        <v>1000</v>
      </c>
    </row>
    <row r="252" spans="1:18" x14ac:dyDescent="0.2">
      <c r="A252" s="6"/>
      <c r="B252" s="2" t="s">
        <v>223</v>
      </c>
      <c r="D252" s="6" t="s">
        <v>237</v>
      </c>
      <c r="G252" s="33" t="s">
        <v>139</v>
      </c>
      <c r="H252" s="33"/>
      <c r="I252" s="22">
        <v>1000</v>
      </c>
    </row>
    <row r="253" spans="1:18" x14ac:dyDescent="0.2">
      <c r="A253" s="6"/>
      <c r="B253" s="2" t="s">
        <v>223</v>
      </c>
      <c r="D253" s="6" t="s">
        <v>238</v>
      </c>
      <c r="G253" s="33" t="s">
        <v>139</v>
      </c>
      <c r="H253" s="33"/>
      <c r="I253" s="22">
        <v>1000</v>
      </c>
    </row>
    <row r="254" spans="1:18" x14ac:dyDescent="0.2">
      <c r="A254" s="6"/>
      <c r="B254" s="30" t="s">
        <v>223</v>
      </c>
      <c r="C254" s="23"/>
      <c r="D254" s="23" t="s">
        <v>34</v>
      </c>
      <c r="E254" s="23"/>
      <c r="F254" s="23"/>
      <c r="G254" s="33" t="s">
        <v>139</v>
      </c>
      <c r="H254" s="33"/>
      <c r="I254" s="29">
        <v>6000</v>
      </c>
    </row>
    <row r="255" spans="1:18" x14ac:dyDescent="0.2">
      <c r="B255" s="2" t="s">
        <v>225</v>
      </c>
      <c r="C255" s="6"/>
      <c r="D255" s="6" t="s">
        <v>226</v>
      </c>
      <c r="E255" s="6"/>
      <c r="F255" s="6"/>
      <c r="G255" s="6" t="s">
        <v>248</v>
      </c>
      <c r="H255" s="6"/>
      <c r="I255" s="22">
        <v>1400</v>
      </c>
      <c r="J255" s="6"/>
      <c r="K255" s="6">
        <v>2337</v>
      </c>
    </row>
    <row r="256" spans="1:18" x14ac:dyDescent="0.2">
      <c r="B256" s="2" t="s">
        <v>227</v>
      </c>
      <c r="C256" s="2"/>
      <c r="D256" s="6" t="s">
        <v>228</v>
      </c>
      <c r="E256" s="6"/>
      <c r="F256" s="6"/>
      <c r="G256" s="6" t="s">
        <v>59</v>
      </c>
      <c r="H256" s="6"/>
      <c r="I256" s="22">
        <v>2200</v>
      </c>
      <c r="J256" s="6"/>
      <c r="K256" s="6">
        <v>8655</v>
      </c>
    </row>
    <row r="257" spans="1:23" x14ac:dyDescent="0.2">
      <c r="B257" s="2" t="s">
        <v>229</v>
      </c>
      <c r="C257" s="6"/>
      <c r="D257" s="6" t="s">
        <v>249</v>
      </c>
      <c r="E257" s="6"/>
      <c r="F257" s="6"/>
      <c r="G257" s="6" t="s">
        <v>248</v>
      </c>
      <c r="H257" s="6"/>
      <c r="I257" s="22">
        <v>320</v>
      </c>
      <c r="J257" s="6"/>
      <c r="K257" s="6">
        <v>2357</v>
      </c>
    </row>
    <row r="262" spans="1:23" x14ac:dyDescent="0.2">
      <c r="B262" s="13"/>
      <c r="D262" s="18"/>
      <c r="E262" s="18"/>
      <c r="F262" s="18"/>
      <c r="G262" s="18"/>
      <c r="H262" s="18"/>
      <c r="I262" s="4"/>
      <c r="K262" s="16"/>
    </row>
    <row r="263" spans="1:23" x14ac:dyDescent="0.2">
      <c r="B263" s="13"/>
      <c r="D263" s="18"/>
      <c r="E263" s="18"/>
      <c r="F263" s="18"/>
      <c r="G263" s="18"/>
      <c r="H263" s="18"/>
      <c r="I263" s="4"/>
      <c r="K263" s="16"/>
    </row>
    <row r="264" spans="1:23" x14ac:dyDescent="0.2">
      <c r="A264" s="24" t="s">
        <v>43</v>
      </c>
      <c r="B264" s="13"/>
      <c r="D264" s="14"/>
      <c r="E264" s="14"/>
      <c r="F264" s="14"/>
      <c r="G264" s="3"/>
      <c r="I264" s="7">
        <f>SUM(I233:I263)</f>
        <v>70440</v>
      </c>
      <c r="N264" s="1">
        <v>888</v>
      </c>
      <c r="Q264" s="9">
        <v>32000</v>
      </c>
      <c r="T264" s="9">
        <v>208652</v>
      </c>
      <c r="W264" s="9">
        <v>137324</v>
      </c>
    </row>
    <row r="265" spans="1:23" x14ac:dyDescent="0.2">
      <c r="B265" s="2"/>
      <c r="D265" s="3"/>
      <c r="G265" s="3"/>
      <c r="K265" s="15"/>
    </row>
    <row r="266" spans="1:23" x14ac:dyDescent="0.2">
      <c r="B266" s="2"/>
      <c r="D266" s="3"/>
      <c r="G266" s="3"/>
      <c r="K266" s="15"/>
    </row>
    <row r="267" spans="1:23" x14ac:dyDescent="0.2">
      <c r="B267" s="13"/>
      <c r="D267" s="18"/>
      <c r="E267" s="18"/>
      <c r="F267" s="18"/>
      <c r="G267" s="18"/>
      <c r="H267" s="18"/>
      <c r="I267" s="4"/>
      <c r="K267" s="16"/>
    </row>
    <row r="268" spans="1:23" x14ac:dyDescent="0.2">
      <c r="B268" s="13"/>
      <c r="D268" s="18"/>
      <c r="E268" s="18"/>
      <c r="F268" s="18"/>
      <c r="G268" s="18"/>
      <c r="H268" s="21"/>
      <c r="I268" s="4"/>
      <c r="K268" s="16"/>
    </row>
    <row r="269" spans="1:23" x14ac:dyDescent="0.2">
      <c r="A269" s="23" t="s">
        <v>17</v>
      </c>
      <c r="B269" s="16"/>
      <c r="D269" s="18"/>
      <c r="E269" s="18"/>
      <c r="F269" s="18"/>
      <c r="G269" s="18"/>
      <c r="H269" s="18"/>
      <c r="I269" s="4"/>
      <c r="K269" s="16"/>
    </row>
    <row r="270" spans="1:23" x14ac:dyDescent="0.2">
      <c r="B270" s="16"/>
      <c r="D270" s="18"/>
      <c r="G270" s="18"/>
      <c r="I270" s="4"/>
      <c r="K270" s="16"/>
    </row>
    <row r="271" spans="1:23" x14ac:dyDescent="0.2">
      <c r="B271" s="30" t="s">
        <v>18</v>
      </c>
      <c r="C271" s="23"/>
      <c r="D271" s="33" t="s">
        <v>270</v>
      </c>
      <c r="E271" s="33"/>
      <c r="F271" s="23"/>
      <c r="G271" s="33" t="s">
        <v>59</v>
      </c>
      <c r="H271" s="33"/>
      <c r="I271" s="29">
        <v>2200</v>
      </c>
      <c r="J271" s="23"/>
      <c r="K271" s="23">
        <v>8658</v>
      </c>
    </row>
    <row r="272" spans="1:23" x14ac:dyDescent="0.2">
      <c r="B272" s="30" t="s">
        <v>19</v>
      </c>
      <c r="C272" s="23"/>
      <c r="D272" s="33" t="s">
        <v>20</v>
      </c>
      <c r="E272" s="33"/>
      <c r="F272" s="23"/>
      <c r="G272" s="33" t="s">
        <v>59</v>
      </c>
      <c r="H272" s="33"/>
      <c r="I272" s="29">
        <v>2100</v>
      </c>
      <c r="J272" s="23"/>
      <c r="K272" s="23">
        <v>8662</v>
      </c>
    </row>
    <row r="273" spans="1:23" x14ac:dyDescent="0.2">
      <c r="B273" s="30" t="s">
        <v>21</v>
      </c>
      <c r="D273" s="33" t="s">
        <v>270</v>
      </c>
      <c r="E273" s="33"/>
      <c r="G273" s="33" t="s">
        <v>59</v>
      </c>
      <c r="H273" s="33"/>
      <c r="I273" s="31">
        <v>2200</v>
      </c>
      <c r="K273">
        <v>8664</v>
      </c>
    </row>
    <row r="274" spans="1:23" x14ac:dyDescent="0.2">
      <c r="B274" s="16" t="s">
        <v>22</v>
      </c>
      <c r="D274" s="23" t="s">
        <v>23</v>
      </c>
      <c r="G274" s="23" t="s">
        <v>24</v>
      </c>
      <c r="I274" s="4">
        <v>240</v>
      </c>
      <c r="K274">
        <v>30825</v>
      </c>
    </row>
    <row r="275" spans="1:23" x14ac:dyDescent="0.2">
      <c r="B275" s="16" t="s">
        <v>25</v>
      </c>
      <c r="D275" s="33" t="s">
        <v>246</v>
      </c>
      <c r="E275" s="33"/>
      <c r="I275" s="4">
        <v>100</v>
      </c>
    </row>
    <row r="276" spans="1:23" x14ac:dyDescent="0.2">
      <c r="B276" s="30" t="s">
        <v>26</v>
      </c>
      <c r="C276" s="23"/>
      <c r="D276" s="33" t="s">
        <v>270</v>
      </c>
      <c r="E276" s="33"/>
      <c r="F276" s="23"/>
      <c r="G276" s="33" t="s">
        <v>59</v>
      </c>
      <c r="H276" s="33"/>
      <c r="I276" s="29">
        <v>2200</v>
      </c>
      <c r="J276" s="23"/>
      <c r="K276" s="23">
        <v>8668</v>
      </c>
    </row>
    <row r="277" spans="1:23" x14ac:dyDescent="0.2">
      <c r="B277" s="16" t="s">
        <v>28</v>
      </c>
      <c r="D277" s="23" t="s">
        <v>27</v>
      </c>
      <c r="G277" s="23" t="s">
        <v>29</v>
      </c>
      <c r="I277" s="4">
        <v>200</v>
      </c>
      <c r="K277">
        <v>5422</v>
      </c>
    </row>
    <row r="278" spans="1:23" x14ac:dyDescent="0.2">
      <c r="B278" s="30" t="s">
        <v>30</v>
      </c>
      <c r="C278" s="23"/>
      <c r="D278" s="33" t="s">
        <v>202</v>
      </c>
      <c r="E278" s="33"/>
      <c r="F278" s="23"/>
      <c r="G278" s="33" t="s">
        <v>139</v>
      </c>
      <c r="H278" s="33"/>
      <c r="I278" s="29">
        <v>3000</v>
      </c>
      <c r="J278" s="23"/>
    </row>
    <row r="279" spans="1:23" x14ac:dyDescent="0.2">
      <c r="B279" s="30" t="s">
        <v>30</v>
      </c>
      <c r="C279" s="23"/>
      <c r="D279" s="33" t="s">
        <v>202</v>
      </c>
      <c r="E279" s="33"/>
      <c r="F279" s="23"/>
      <c r="G279" s="33" t="s">
        <v>139</v>
      </c>
      <c r="H279" s="33"/>
      <c r="I279" s="29">
        <v>3000</v>
      </c>
      <c r="J279" s="23"/>
    </row>
    <row r="280" spans="1:23" x14ac:dyDescent="0.2">
      <c r="B280" s="16"/>
      <c r="I280" s="4"/>
    </row>
    <row r="281" spans="1:23" x14ac:dyDescent="0.2">
      <c r="B281" s="16"/>
      <c r="I281" s="4"/>
    </row>
    <row r="282" spans="1:23" x14ac:dyDescent="0.2">
      <c r="B282" s="16"/>
      <c r="I282" s="4"/>
    </row>
    <row r="283" spans="1:23" x14ac:dyDescent="0.2">
      <c r="B283" s="16"/>
      <c r="I283" s="4"/>
    </row>
    <row r="284" spans="1:23" x14ac:dyDescent="0.2">
      <c r="B284" s="16"/>
      <c r="I284" s="4"/>
    </row>
    <row r="285" spans="1:23" x14ac:dyDescent="0.2">
      <c r="B285" s="16"/>
      <c r="I285" s="4"/>
    </row>
    <row r="286" spans="1:23" x14ac:dyDescent="0.2">
      <c r="A286" s="23" t="s">
        <v>130</v>
      </c>
      <c r="B286" s="16"/>
      <c r="I286" s="7">
        <f>SUM(I271:I285)</f>
        <v>15240</v>
      </c>
      <c r="N286" s="8">
        <v>220</v>
      </c>
      <c r="Q286" s="9">
        <v>11000</v>
      </c>
      <c r="T286" s="9">
        <v>148324</v>
      </c>
      <c r="W286" s="9">
        <v>132864</v>
      </c>
    </row>
    <row r="292" spans="1:25" x14ac:dyDescent="0.2">
      <c r="A292" s="23" t="s">
        <v>31</v>
      </c>
      <c r="B292" s="16"/>
      <c r="I292" s="4"/>
    </row>
    <row r="293" spans="1:25" x14ac:dyDescent="0.2">
      <c r="B293" s="16"/>
      <c r="I293" s="4"/>
    </row>
    <row r="294" spans="1:25" x14ac:dyDescent="0.2">
      <c r="B294" s="16"/>
      <c r="I294" s="4"/>
    </row>
    <row r="295" spans="1:25" x14ac:dyDescent="0.2">
      <c r="B295" s="30" t="s">
        <v>33</v>
      </c>
      <c r="C295" s="23"/>
      <c r="D295" s="33" t="s">
        <v>32</v>
      </c>
      <c r="E295" s="33"/>
      <c r="F295" s="23"/>
      <c r="G295" s="33" t="s">
        <v>59</v>
      </c>
      <c r="H295" s="33"/>
      <c r="I295" s="29">
        <v>2000</v>
      </c>
      <c r="J295" s="23"/>
      <c r="K295" s="23">
        <v>8670</v>
      </c>
    </row>
    <row r="296" spans="1:25" x14ac:dyDescent="0.2">
      <c r="B296" s="30" t="s">
        <v>35</v>
      </c>
      <c r="C296" s="23"/>
      <c r="D296" s="33" t="s">
        <v>20</v>
      </c>
      <c r="E296" s="33"/>
      <c r="F296" s="23"/>
      <c r="G296" s="33" t="s">
        <v>59</v>
      </c>
      <c r="H296" s="33"/>
      <c r="I296" s="29">
        <v>2100</v>
      </c>
      <c r="J296" s="23"/>
      <c r="K296" s="23">
        <v>8672</v>
      </c>
    </row>
    <row r="297" spans="1:25" x14ac:dyDescent="0.2">
      <c r="A297" s="23"/>
      <c r="B297" s="30" t="s">
        <v>36</v>
      </c>
      <c r="C297" s="23"/>
      <c r="D297" s="23" t="s">
        <v>32</v>
      </c>
      <c r="E297" s="23"/>
      <c r="F297" s="23"/>
      <c r="G297" s="23" t="s">
        <v>59</v>
      </c>
      <c r="H297" s="23"/>
      <c r="I297" s="29">
        <v>2000</v>
      </c>
      <c r="J297" s="23"/>
      <c r="K297" s="23">
        <v>8674</v>
      </c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</row>
    <row r="298" spans="1:25" x14ac:dyDescent="0.2">
      <c r="A298" s="23"/>
      <c r="B298" s="30" t="s">
        <v>37</v>
      </c>
      <c r="C298" s="23"/>
      <c r="D298" s="23" t="s">
        <v>20</v>
      </c>
      <c r="E298" s="23"/>
      <c r="F298" s="23"/>
      <c r="G298" s="23" t="s">
        <v>59</v>
      </c>
      <c r="H298" s="23"/>
      <c r="I298" s="29">
        <v>2100</v>
      </c>
      <c r="J298" s="23"/>
      <c r="K298" s="23">
        <v>8676</v>
      </c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</row>
    <row r="299" spans="1:25" x14ac:dyDescent="0.2">
      <c r="A299" s="23"/>
      <c r="B299" s="30" t="s">
        <v>38</v>
      </c>
      <c r="C299" s="23"/>
      <c r="D299" s="23" t="s">
        <v>202</v>
      </c>
      <c r="E299" s="23"/>
      <c r="F299" s="23"/>
      <c r="G299" s="23" t="s">
        <v>139</v>
      </c>
      <c r="H299" s="23"/>
      <c r="I299" s="29">
        <v>3000</v>
      </c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</row>
    <row r="300" spans="1:25" x14ac:dyDescent="0.2">
      <c r="A300" s="23"/>
      <c r="B300" s="30" t="s">
        <v>39</v>
      </c>
      <c r="C300" s="23"/>
      <c r="D300" s="23" t="s">
        <v>202</v>
      </c>
      <c r="E300" s="23"/>
      <c r="F300" s="23"/>
      <c r="G300" s="23" t="s">
        <v>139</v>
      </c>
      <c r="H300" s="23"/>
      <c r="I300" s="29">
        <v>3000</v>
      </c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</row>
    <row r="301" spans="1:25" x14ac:dyDescent="0.2">
      <c r="A301" s="23"/>
      <c r="B301" s="30" t="s">
        <v>40</v>
      </c>
      <c r="C301" s="23"/>
      <c r="D301" s="23" t="s">
        <v>32</v>
      </c>
      <c r="E301" s="23"/>
      <c r="F301" s="23"/>
      <c r="G301" s="23" t="s">
        <v>59</v>
      </c>
      <c r="H301" s="23"/>
      <c r="I301" s="29">
        <v>2000</v>
      </c>
      <c r="J301" s="23"/>
      <c r="K301" s="23">
        <v>8678</v>
      </c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</row>
    <row r="302" spans="1:25" x14ac:dyDescent="0.2">
      <c r="A302" s="23"/>
      <c r="B302" s="30" t="s">
        <v>41</v>
      </c>
      <c r="C302" s="23"/>
      <c r="D302" s="23" t="s">
        <v>20</v>
      </c>
      <c r="E302" s="23"/>
      <c r="F302" s="23"/>
      <c r="G302" s="23" t="s">
        <v>59</v>
      </c>
      <c r="H302" s="23"/>
      <c r="I302" s="29">
        <v>2100</v>
      </c>
      <c r="J302" s="23"/>
      <c r="K302" s="23">
        <v>8680</v>
      </c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</row>
    <row r="303" spans="1:25" x14ac:dyDescent="0.2">
      <c r="A303" s="23"/>
      <c r="B303" s="30" t="s">
        <v>41</v>
      </c>
      <c r="C303" s="23"/>
      <c r="D303" s="23" t="s">
        <v>42</v>
      </c>
      <c r="E303" s="23"/>
      <c r="F303" s="23"/>
      <c r="G303" s="23" t="s">
        <v>139</v>
      </c>
      <c r="H303" s="23"/>
      <c r="I303" s="29">
        <v>1500</v>
      </c>
      <c r="J303" s="23"/>
      <c r="K303" s="23">
        <v>91</v>
      </c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</row>
    <row r="304" spans="1:25" x14ac:dyDescent="0.2">
      <c r="A304" s="23"/>
      <c r="B304" s="30" t="s">
        <v>41</v>
      </c>
      <c r="C304" s="23"/>
      <c r="D304" s="23" t="s">
        <v>2</v>
      </c>
      <c r="E304" s="23"/>
      <c r="F304" s="23"/>
      <c r="G304" s="23" t="s">
        <v>272</v>
      </c>
      <c r="H304" s="23"/>
      <c r="I304" s="29">
        <v>7500</v>
      </c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</row>
    <row r="305" spans="1:25" x14ac:dyDescent="0.2">
      <c r="A305" s="23"/>
      <c r="B305" s="16"/>
      <c r="C305" s="23"/>
      <c r="D305" s="24"/>
      <c r="E305" s="23"/>
      <c r="F305" s="23"/>
      <c r="G305" s="24"/>
      <c r="H305" s="23"/>
      <c r="I305" s="29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</row>
    <row r="306" spans="1:25" x14ac:dyDescent="0.2">
      <c r="A306" s="23"/>
      <c r="B306" s="16"/>
      <c r="C306" s="23"/>
      <c r="D306" s="18"/>
      <c r="E306" s="18"/>
      <c r="F306" s="18"/>
      <c r="G306" s="18"/>
      <c r="H306" s="18"/>
      <c r="I306" s="29"/>
      <c r="J306" s="23"/>
      <c r="K306" s="16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</row>
    <row r="307" spans="1:25" x14ac:dyDescent="0.2">
      <c r="A307" s="23"/>
      <c r="B307" s="16"/>
      <c r="C307" s="23"/>
      <c r="D307" s="18"/>
      <c r="E307" s="18"/>
      <c r="F307" s="18"/>
      <c r="G307" s="18"/>
      <c r="H307" s="18"/>
      <c r="I307" s="29"/>
      <c r="J307" s="23"/>
      <c r="K307" s="16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</row>
    <row r="308" spans="1:25" x14ac:dyDescent="0.2">
      <c r="A308" s="23"/>
      <c r="B308" s="16"/>
      <c r="C308" s="23"/>
      <c r="D308" s="18"/>
      <c r="E308" s="18"/>
      <c r="F308" s="18"/>
      <c r="G308" s="18"/>
      <c r="H308" s="18"/>
      <c r="I308" s="29"/>
      <c r="J308" s="23"/>
      <c r="K308" s="16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</row>
    <row r="309" spans="1:25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</row>
    <row r="310" spans="1:25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</row>
    <row r="311" spans="1:25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</row>
    <row r="312" spans="1:25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</row>
    <row r="313" spans="1:25" x14ac:dyDescent="0.2">
      <c r="A313" s="23" t="s">
        <v>130</v>
      </c>
      <c r="B313" s="23"/>
      <c r="C313" s="23"/>
      <c r="D313" s="23"/>
      <c r="E313" s="23"/>
      <c r="F313" s="23"/>
      <c r="G313" s="23"/>
      <c r="H313" s="23"/>
      <c r="I313" s="7">
        <f>SUM(I295:I312)</f>
        <v>27300</v>
      </c>
      <c r="J313" s="23"/>
      <c r="K313" s="23"/>
      <c r="L313" s="23"/>
      <c r="M313" s="23"/>
      <c r="N313" s="8">
        <v>440</v>
      </c>
      <c r="O313" s="23"/>
      <c r="P313" s="23"/>
      <c r="Q313" s="27">
        <v>12500</v>
      </c>
      <c r="R313" s="23"/>
      <c r="S313" s="23"/>
      <c r="T313" s="27">
        <v>145364</v>
      </c>
      <c r="U313" s="23"/>
      <c r="V313" s="23"/>
      <c r="W313" s="27">
        <v>117624</v>
      </c>
      <c r="X313" s="23"/>
      <c r="Y313" s="23"/>
    </row>
    <row r="314" spans="1:25" x14ac:dyDescent="0.2">
      <c r="A314" s="23"/>
      <c r="B314" s="23"/>
      <c r="C314" s="23"/>
      <c r="D314" s="23"/>
      <c r="E314" s="23"/>
      <c r="F314" s="23"/>
      <c r="G314" s="23"/>
      <c r="H314" s="23"/>
      <c r="I314" s="29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</row>
    <row r="318" spans="1:25" x14ac:dyDescent="0.2">
      <c r="B318" s="16"/>
      <c r="D318" s="3"/>
      <c r="I318" s="4"/>
    </row>
    <row r="320" spans="1:25" x14ac:dyDescent="0.2">
      <c r="A320" s="23" t="s">
        <v>44</v>
      </c>
    </row>
    <row r="323" spans="2:21" x14ac:dyDescent="0.2">
      <c r="B323" s="30" t="s">
        <v>45</v>
      </c>
      <c r="C323" s="23"/>
      <c r="D323" s="33" t="s">
        <v>46</v>
      </c>
      <c r="E323" s="33"/>
      <c r="F323" s="23"/>
      <c r="G323" s="33" t="s">
        <v>59</v>
      </c>
      <c r="H323" s="33"/>
      <c r="I323" s="29">
        <v>2200</v>
      </c>
      <c r="J323" s="23"/>
      <c r="K323" s="23">
        <v>8681</v>
      </c>
    </row>
    <row r="324" spans="2:21" x14ac:dyDescent="0.2">
      <c r="B324" s="30" t="s">
        <v>47</v>
      </c>
      <c r="C324" s="23"/>
      <c r="D324" s="33" t="s">
        <v>20</v>
      </c>
      <c r="E324" s="33"/>
      <c r="F324" s="23"/>
      <c r="G324" s="33" t="s">
        <v>59</v>
      </c>
      <c r="H324" s="33"/>
      <c r="I324" s="29">
        <v>2100</v>
      </c>
      <c r="J324" s="23"/>
      <c r="K324" s="23">
        <v>8684</v>
      </c>
    </row>
    <row r="325" spans="2:21" x14ac:dyDescent="0.2">
      <c r="B325" s="30" t="s">
        <v>48</v>
      </c>
      <c r="C325" s="23"/>
      <c r="D325" s="23" t="s">
        <v>32</v>
      </c>
      <c r="E325" s="23"/>
      <c r="F325" s="23"/>
      <c r="G325" s="23" t="s">
        <v>59</v>
      </c>
      <c r="H325" s="23"/>
      <c r="I325" s="29">
        <v>2000</v>
      </c>
      <c r="J325" s="23"/>
      <c r="K325" s="23">
        <v>8686</v>
      </c>
    </row>
    <row r="326" spans="2:21" x14ac:dyDescent="0.2">
      <c r="B326" s="30" t="s">
        <v>49</v>
      </c>
      <c r="C326" s="23"/>
      <c r="D326" s="33" t="s">
        <v>46</v>
      </c>
      <c r="E326" s="33"/>
      <c r="F326" s="23"/>
      <c r="G326" s="23" t="s">
        <v>59</v>
      </c>
      <c r="H326" s="23"/>
      <c r="I326" s="29">
        <v>2200</v>
      </c>
      <c r="J326" s="23"/>
      <c r="K326" s="23">
        <v>8688</v>
      </c>
    </row>
    <row r="327" spans="2:21" x14ac:dyDescent="0.2">
      <c r="B327" s="30" t="s">
        <v>50</v>
      </c>
      <c r="C327" s="23"/>
      <c r="D327" s="33" t="s">
        <v>20</v>
      </c>
      <c r="E327" s="33"/>
      <c r="F327" s="23"/>
      <c r="G327" s="33" t="s">
        <v>59</v>
      </c>
      <c r="H327" s="33"/>
      <c r="I327" s="29">
        <v>2100</v>
      </c>
      <c r="J327" s="23"/>
      <c r="K327" s="23">
        <v>8690</v>
      </c>
    </row>
    <row r="328" spans="2:21" x14ac:dyDescent="0.2">
      <c r="B328" s="30" t="s">
        <v>51</v>
      </c>
      <c r="C328" s="23"/>
      <c r="D328" s="33" t="s">
        <v>20</v>
      </c>
      <c r="E328" s="33"/>
      <c r="F328" s="23"/>
      <c r="G328" s="33" t="s">
        <v>59</v>
      </c>
      <c r="H328" s="33"/>
      <c r="I328" s="29">
        <v>2100</v>
      </c>
      <c r="J328" s="23"/>
      <c r="K328" s="23">
        <v>8692</v>
      </c>
    </row>
    <row r="329" spans="2:21" x14ac:dyDescent="0.2">
      <c r="B329" s="30" t="s">
        <v>53</v>
      </c>
      <c r="C329" s="23"/>
      <c r="D329" s="33" t="s">
        <v>52</v>
      </c>
      <c r="E329" s="33"/>
      <c r="F329" s="23"/>
      <c r="G329" s="33" t="s">
        <v>59</v>
      </c>
      <c r="H329" s="33"/>
      <c r="I329" s="29">
        <v>1800</v>
      </c>
      <c r="J329" s="23"/>
      <c r="K329" s="23">
        <v>8694</v>
      </c>
      <c r="U329" t="s">
        <v>88</v>
      </c>
    </row>
    <row r="330" spans="2:21" x14ac:dyDescent="0.2">
      <c r="B330" s="34" t="s">
        <v>54</v>
      </c>
      <c r="C330" s="34"/>
      <c r="D330" s="33" t="s">
        <v>55</v>
      </c>
      <c r="E330" s="33"/>
      <c r="G330" s="33" t="s">
        <v>59</v>
      </c>
      <c r="H330" s="33"/>
      <c r="I330" s="32">
        <v>1600</v>
      </c>
      <c r="K330">
        <v>8696</v>
      </c>
    </row>
    <row r="331" spans="2:21" x14ac:dyDescent="0.2">
      <c r="B331" s="34" t="s">
        <v>56</v>
      </c>
      <c r="C331" s="34"/>
      <c r="D331" s="23" t="s">
        <v>202</v>
      </c>
      <c r="E331" s="23"/>
      <c r="F331" s="23"/>
      <c r="G331" s="23" t="s">
        <v>139</v>
      </c>
      <c r="H331" s="23"/>
      <c r="I331" s="29">
        <v>3000</v>
      </c>
    </row>
    <row r="332" spans="2:21" x14ac:dyDescent="0.2">
      <c r="B332" s="34" t="s">
        <v>56</v>
      </c>
      <c r="C332" s="34"/>
      <c r="D332" s="23" t="s">
        <v>202</v>
      </c>
      <c r="E332" s="23"/>
      <c r="F332" s="23"/>
      <c r="G332" s="23" t="s">
        <v>139</v>
      </c>
      <c r="H332" s="23"/>
      <c r="I332" s="29">
        <v>3000</v>
      </c>
    </row>
    <row r="333" spans="2:21" x14ac:dyDescent="0.2">
      <c r="B333" s="34" t="s">
        <v>56</v>
      </c>
      <c r="C333" s="34"/>
      <c r="D333" s="23" t="s">
        <v>1</v>
      </c>
      <c r="E333" s="23"/>
      <c r="F333" s="23"/>
      <c r="G333" s="23" t="s">
        <v>139</v>
      </c>
      <c r="H333" s="23"/>
      <c r="I333" s="29">
        <v>300</v>
      </c>
      <c r="J333" s="23"/>
      <c r="K333" s="23">
        <v>93</v>
      </c>
    </row>
    <row r="334" spans="2:21" x14ac:dyDescent="0.2">
      <c r="B334" s="34" t="s">
        <v>56</v>
      </c>
      <c r="C334" s="34"/>
      <c r="D334" s="23" t="s">
        <v>0</v>
      </c>
      <c r="G334" s="23" t="s">
        <v>272</v>
      </c>
      <c r="I334" s="29">
        <v>7500</v>
      </c>
    </row>
    <row r="340" spans="1:23" x14ac:dyDescent="0.2">
      <c r="I340" s="7">
        <f>SUM(I323:I339)</f>
        <v>29900</v>
      </c>
      <c r="J340" s="23"/>
      <c r="K340" s="23"/>
      <c r="L340" s="23"/>
      <c r="M340" s="23"/>
      <c r="N340" s="8">
        <v>220</v>
      </c>
      <c r="O340" s="23"/>
      <c r="P340" s="23"/>
      <c r="Q340" s="27">
        <v>8500</v>
      </c>
      <c r="R340" s="23"/>
      <c r="S340" s="23"/>
      <c r="T340" s="27">
        <v>126124</v>
      </c>
      <c r="U340" s="23"/>
      <c r="V340" s="23"/>
      <c r="W340" s="27">
        <v>96004</v>
      </c>
    </row>
    <row r="346" spans="1:23" x14ac:dyDescent="0.2">
      <c r="A346" s="23" t="s">
        <v>3</v>
      </c>
    </row>
    <row r="348" spans="1:23" x14ac:dyDescent="0.2">
      <c r="B348" s="30" t="s">
        <v>4</v>
      </c>
      <c r="C348" s="23"/>
      <c r="D348" s="33" t="s">
        <v>46</v>
      </c>
      <c r="E348" s="33"/>
      <c r="F348" s="23"/>
      <c r="G348" s="33" t="s">
        <v>59</v>
      </c>
      <c r="H348" s="33"/>
      <c r="I348" s="29">
        <v>2200</v>
      </c>
      <c r="J348" s="23"/>
      <c r="K348" s="23">
        <v>8704</v>
      </c>
    </row>
    <row r="349" spans="1:23" x14ac:dyDescent="0.2">
      <c r="B349" s="30" t="s">
        <v>5</v>
      </c>
      <c r="C349" s="23"/>
      <c r="D349" s="33" t="s">
        <v>20</v>
      </c>
      <c r="E349" s="33"/>
      <c r="F349" s="23"/>
      <c r="G349" s="33" t="s">
        <v>59</v>
      </c>
      <c r="H349" s="33"/>
      <c r="I349" s="29">
        <v>2100</v>
      </c>
      <c r="J349" s="23"/>
      <c r="K349" s="23">
        <v>8705</v>
      </c>
    </row>
    <row r="350" spans="1:23" x14ac:dyDescent="0.2">
      <c r="B350" s="30" t="s">
        <v>6</v>
      </c>
      <c r="C350" s="23"/>
      <c r="D350" s="23" t="s">
        <v>32</v>
      </c>
      <c r="E350" s="23"/>
      <c r="F350" s="23"/>
      <c r="G350" s="23" t="s">
        <v>59</v>
      </c>
      <c r="H350" s="23"/>
      <c r="I350" s="29">
        <v>2000</v>
      </c>
      <c r="J350" s="23"/>
      <c r="K350" s="23">
        <v>8706</v>
      </c>
    </row>
    <row r="351" spans="1:23" x14ac:dyDescent="0.2">
      <c r="B351" s="30" t="s">
        <v>7</v>
      </c>
      <c r="C351" s="23"/>
      <c r="D351" s="23" t="s">
        <v>8</v>
      </c>
      <c r="E351" s="23"/>
      <c r="F351" s="23"/>
      <c r="G351" s="23" t="s">
        <v>59</v>
      </c>
      <c r="H351" s="23"/>
      <c r="I351" s="29">
        <v>2000</v>
      </c>
      <c r="J351" s="23"/>
      <c r="K351" s="23">
        <v>8713</v>
      </c>
    </row>
    <row r="352" spans="1:23" x14ac:dyDescent="0.2">
      <c r="B352" s="30" t="s">
        <v>9</v>
      </c>
      <c r="C352" s="23"/>
      <c r="D352" s="23" t="s">
        <v>32</v>
      </c>
      <c r="E352" s="23"/>
      <c r="F352" s="23"/>
      <c r="G352" s="23" t="s">
        <v>59</v>
      </c>
      <c r="H352" s="23"/>
      <c r="I352" s="29">
        <v>2000</v>
      </c>
      <c r="J352" s="23"/>
      <c r="K352" s="23">
        <v>8717</v>
      </c>
    </row>
    <row r="353" spans="2:23" x14ac:dyDescent="0.2">
      <c r="B353" s="30" t="s">
        <v>10</v>
      </c>
      <c r="C353" s="23"/>
      <c r="D353" s="23" t="s">
        <v>8</v>
      </c>
      <c r="E353" s="23"/>
      <c r="F353" s="23"/>
      <c r="G353" s="23" t="s">
        <v>59</v>
      </c>
      <c r="H353" s="23"/>
      <c r="I353" s="29">
        <v>2300</v>
      </c>
      <c r="J353" s="23"/>
      <c r="K353" s="23">
        <v>8718</v>
      </c>
    </row>
    <row r="354" spans="2:23" x14ac:dyDescent="0.2">
      <c r="B354" s="30" t="s">
        <v>11</v>
      </c>
      <c r="D354" s="23" t="s">
        <v>77</v>
      </c>
      <c r="E354" s="23"/>
      <c r="F354" s="23"/>
      <c r="G354" s="24" t="s">
        <v>129</v>
      </c>
      <c r="H354" s="23"/>
      <c r="I354" s="29">
        <v>6000</v>
      </c>
      <c r="K354">
        <v>6</v>
      </c>
    </row>
    <row r="355" spans="2:23" x14ac:dyDescent="0.2">
      <c r="B355" s="30" t="s">
        <v>11</v>
      </c>
      <c r="D355" s="23" t="s">
        <v>78</v>
      </c>
      <c r="E355" s="23"/>
      <c r="F355" s="23"/>
      <c r="G355" s="24" t="s">
        <v>129</v>
      </c>
      <c r="H355" s="23"/>
      <c r="I355" s="29">
        <v>6000</v>
      </c>
      <c r="K355">
        <v>7</v>
      </c>
    </row>
    <row r="356" spans="2:23" x14ac:dyDescent="0.2">
      <c r="D356" s="23" t="s">
        <v>67</v>
      </c>
      <c r="E356" s="23"/>
      <c r="F356" s="23"/>
      <c r="G356" s="23" t="s">
        <v>68</v>
      </c>
      <c r="H356" s="23"/>
      <c r="I356" s="29">
        <v>6000</v>
      </c>
    </row>
    <row r="357" spans="2:23" x14ac:dyDescent="0.2">
      <c r="D357" s="23" t="s">
        <v>75</v>
      </c>
      <c r="E357" s="23"/>
      <c r="F357" s="23"/>
      <c r="G357" s="23" t="s">
        <v>68</v>
      </c>
      <c r="H357" s="23"/>
      <c r="I357" s="29">
        <v>6000</v>
      </c>
    </row>
    <row r="358" spans="2:23" x14ac:dyDescent="0.2">
      <c r="D358" s="23" t="s">
        <v>13</v>
      </c>
      <c r="E358" s="23"/>
      <c r="F358" s="23"/>
      <c r="G358" s="23" t="s">
        <v>272</v>
      </c>
      <c r="H358" s="23"/>
      <c r="I358" s="29">
        <v>7500</v>
      </c>
    </row>
    <row r="359" spans="2:23" x14ac:dyDescent="0.2">
      <c r="B359" s="23" t="s">
        <v>15</v>
      </c>
      <c r="D359" s="23" t="s">
        <v>14</v>
      </c>
      <c r="G359" s="23" t="s">
        <v>139</v>
      </c>
      <c r="I359" s="29">
        <v>20000</v>
      </c>
    </row>
    <row r="360" spans="2:23" x14ac:dyDescent="0.2">
      <c r="B360" s="23" t="s">
        <v>16</v>
      </c>
      <c r="D360" s="23" t="s">
        <v>1</v>
      </c>
      <c r="E360" s="23" t="s">
        <v>12</v>
      </c>
      <c r="F360" s="23"/>
      <c r="G360" s="23" t="s">
        <v>139</v>
      </c>
      <c r="H360" s="23"/>
      <c r="I360" s="29">
        <v>300</v>
      </c>
    </row>
    <row r="366" spans="2:23" x14ac:dyDescent="0.2">
      <c r="I366" s="7">
        <f>SUM(I348:I365)</f>
        <v>64400</v>
      </c>
      <c r="J366" s="23"/>
      <c r="K366" s="23"/>
      <c r="L366" s="23"/>
      <c r="M366" s="23"/>
      <c r="N366" s="8">
        <v>660</v>
      </c>
      <c r="O366" s="23"/>
      <c r="P366" s="23"/>
      <c r="Q366" s="27">
        <v>44800</v>
      </c>
      <c r="R366" s="23"/>
      <c r="S366" s="23"/>
      <c r="T366" s="27">
        <v>140804</v>
      </c>
      <c r="U366" s="23"/>
      <c r="V366" s="23"/>
      <c r="W366" s="27">
        <v>75744</v>
      </c>
    </row>
  </sheetData>
  <mergeCells count="180">
    <mergeCell ref="D212:F212"/>
    <mergeCell ref="G212:H212"/>
    <mergeCell ref="D213:F213"/>
    <mergeCell ref="G213:H213"/>
    <mergeCell ref="D214:F214"/>
    <mergeCell ref="G214:H214"/>
    <mergeCell ref="D209:F209"/>
    <mergeCell ref="G209:H209"/>
    <mergeCell ref="D210:F210"/>
    <mergeCell ref="G210:H210"/>
    <mergeCell ref="D211:F211"/>
    <mergeCell ref="G211:H211"/>
    <mergeCell ref="D206:F206"/>
    <mergeCell ref="G206:H206"/>
    <mergeCell ref="D207:F207"/>
    <mergeCell ref="G207:H207"/>
    <mergeCell ref="D208:F208"/>
    <mergeCell ref="G208:H208"/>
    <mergeCell ref="D203:F203"/>
    <mergeCell ref="G203:H203"/>
    <mergeCell ref="D204:F204"/>
    <mergeCell ref="G204:H204"/>
    <mergeCell ref="D205:F205"/>
    <mergeCell ref="G205:H205"/>
    <mergeCell ref="D200:F200"/>
    <mergeCell ref="G200:H200"/>
    <mergeCell ref="D201:F201"/>
    <mergeCell ref="G201:H201"/>
    <mergeCell ref="D202:F202"/>
    <mergeCell ref="G202:H202"/>
    <mergeCell ref="D197:F197"/>
    <mergeCell ref="G197:H197"/>
    <mergeCell ref="D198:F198"/>
    <mergeCell ref="G198:H198"/>
    <mergeCell ref="D199:F199"/>
    <mergeCell ref="G199:H199"/>
    <mergeCell ref="D194:F194"/>
    <mergeCell ref="G194:H194"/>
    <mergeCell ref="D195:F195"/>
    <mergeCell ref="G195:H195"/>
    <mergeCell ref="D196:F196"/>
    <mergeCell ref="G196:H196"/>
    <mergeCell ref="D191:F191"/>
    <mergeCell ref="G191:H191"/>
    <mergeCell ref="D192:F192"/>
    <mergeCell ref="G192:H192"/>
    <mergeCell ref="D193:F193"/>
    <mergeCell ref="G193:H193"/>
    <mergeCell ref="G188:H188"/>
    <mergeCell ref="D189:F189"/>
    <mergeCell ref="G189:H189"/>
    <mergeCell ref="D190:F190"/>
    <mergeCell ref="G190:H190"/>
    <mergeCell ref="D185:F185"/>
    <mergeCell ref="G185:H185"/>
    <mergeCell ref="D186:F186"/>
    <mergeCell ref="G186:H186"/>
    <mergeCell ref="D187:F187"/>
    <mergeCell ref="G187:H187"/>
    <mergeCell ref="B177:C177"/>
    <mergeCell ref="D177:E177"/>
    <mergeCell ref="G177:H177"/>
    <mergeCell ref="B178:C178"/>
    <mergeCell ref="D178:E178"/>
    <mergeCell ref="G178:H178"/>
    <mergeCell ref="D174:E174"/>
    <mergeCell ref="G174:H174"/>
    <mergeCell ref="D175:E175"/>
    <mergeCell ref="G175:H175"/>
    <mergeCell ref="B176:C176"/>
    <mergeCell ref="D176:E176"/>
    <mergeCell ref="G176:H176"/>
    <mergeCell ref="D171:E171"/>
    <mergeCell ref="G171:H171"/>
    <mergeCell ref="D172:E172"/>
    <mergeCell ref="G172:H172"/>
    <mergeCell ref="G249:H249"/>
    <mergeCell ref="D216:E216"/>
    <mergeCell ref="G216:H216"/>
    <mergeCell ref="J216:K216"/>
    <mergeCell ref="D217:E217"/>
    <mergeCell ref="G217:H217"/>
    <mergeCell ref="J217:K217"/>
    <mergeCell ref="D182:F182"/>
    <mergeCell ref="G182:H182"/>
    <mergeCell ref="D183:F183"/>
    <mergeCell ref="G183:H183"/>
    <mergeCell ref="D184:F184"/>
    <mergeCell ref="G184:H184"/>
    <mergeCell ref="D179:F179"/>
    <mergeCell ref="G179:H179"/>
    <mergeCell ref="D180:F180"/>
    <mergeCell ref="G180:H180"/>
    <mergeCell ref="D181:F181"/>
    <mergeCell ref="G181:H181"/>
    <mergeCell ref="D188:F188"/>
    <mergeCell ref="B236:C236"/>
    <mergeCell ref="G243:H243"/>
    <mergeCell ref="G250:H250"/>
    <mergeCell ref="G251:H251"/>
    <mergeCell ref="G252:H252"/>
    <mergeCell ref="G253:H253"/>
    <mergeCell ref="D234:E234"/>
    <mergeCell ref="G234:H234"/>
    <mergeCell ref="D235:E235"/>
    <mergeCell ref="G235:H235"/>
    <mergeCell ref="D236:E236"/>
    <mergeCell ref="G236:H236"/>
    <mergeCell ref="D239:E239"/>
    <mergeCell ref="G239:H239"/>
    <mergeCell ref="G240:H240"/>
    <mergeCell ref="G242:H242"/>
    <mergeCell ref="D240:E240"/>
    <mergeCell ref="D241:E241"/>
    <mergeCell ref="G241:H241"/>
    <mergeCell ref="D242:E242"/>
    <mergeCell ref="D243:E243"/>
    <mergeCell ref="D152:E152"/>
    <mergeCell ref="G152:H152"/>
    <mergeCell ref="G29:H29"/>
    <mergeCell ref="G30:H30"/>
    <mergeCell ref="G31:H31"/>
    <mergeCell ref="D35:E35"/>
    <mergeCell ref="G35:H35"/>
    <mergeCell ref="D37:E37"/>
    <mergeCell ref="G37:H37"/>
    <mergeCell ref="D38:E38"/>
    <mergeCell ref="G38:H38"/>
    <mergeCell ref="D39:E39"/>
    <mergeCell ref="G39:H39"/>
    <mergeCell ref="D118:E118"/>
    <mergeCell ref="G118:H118"/>
    <mergeCell ref="D119:E119"/>
    <mergeCell ref="G119:H119"/>
    <mergeCell ref="D151:E151"/>
    <mergeCell ref="G151:H151"/>
    <mergeCell ref="D36:E36"/>
    <mergeCell ref="G36:H36"/>
    <mergeCell ref="D54:E54"/>
    <mergeCell ref="G54:H54"/>
    <mergeCell ref="B334:C334"/>
    <mergeCell ref="D271:E271"/>
    <mergeCell ref="G271:H271"/>
    <mergeCell ref="D272:E272"/>
    <mergeCell ref="G272:H272"/>
    <mergeCell ref="D273:E273"/>
    <mergeCell ref="G273:H273"/>
    <mergeCell ref="D275:E275"/>
    <mergeCell ref="D276:E276"/>
    <mergeCell ref="G276:H276"/>
    <mergeCell ref="G254:H254"/>
    <mergeCell ref="D329:E329"/>
    <mergeCell ref="G329:H329"/>
    <mergeCell ref="B330:C330"/>
    <mergeCell ref="D330:E330"/>
    <mergeCell ref="G330:H330"/>
    <mergeCell ref="B331:C331"/>
    <mergeCell ref="B332:C332"/>
    <mergeCell ref="B333:C333"/>
    <mergeCell ref="D278:E278"/>
    <mergeCell ref="G278:H278"/>
    <mergeCell ref="D279:E279"/>
    <mergeCell ref="G279:H279"/>
    <mergeCell ref="D295:E295"/>
    <mergeCell ref="G295:H295"/>
    <mergeCell ref="D296:E296"/>
    <mergeCell ref="G296:H296"/>
    <mergeCell ref="D348:E348"/>
    <mergeCell ref="G348:H348"/>
    <mergeCell ref="D349:E349"/>
    <mergeCell ref="G349:H349"/>
    <mergeCell ref="D323:E323"/>
    <mergeCell ref="G323:H323"/>
    <mergeCell ref="D324:E324"/>
    <mergeCell ref="G324:H324"/>
    <mergeCell ref="D326:E326"/>
    <mergeCell ref="D327:E327"/>
    <mergeCell ref="G327:H327"/>
    <mergeCell ref="D328:E328"/>
    <mergeCell ref="G328:H328"/>
  </mergeCells>
  <phoneticPr fontId="2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M-Foundation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Matare</dc:creator>
  <cp:lastModifiedBy>Dell optiplex</cp:lastModifiedBy>
  <dcterms:created xsi:type="dcterms:W3CDTF">2018-01-18T12:07:52Z</dcterms:created>
  <dcterms:modified xsi:type="dcterms:W3CDTF">2018-02-14T11:51:30Z</dcterms:modified>
</cp:coreProperties>
</file>